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sise.envir.ee\Kasutajad$\KA\38010162732\Desktop\Sak\Saatmiseks\"/>
    </mc:Choice>
  </mc:AlternateContent>
  <xr:revisionPtr revIDLastSave="0" documentId="13_ncr:1_{7C229C2C-5D73-48D7-886C-0076E71F78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ssigade küttimise kokkuvõte" sheetId="1" r:id="rId1"/>
  </sheets>
  <definedNames>
    <definedName name="_xlnm._FilterDatabase" localSheetId="0" hidden="1">'Metssigade küttimise kokkuvõte'!$A$1:$I$350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0" i="1" l="1"/>
  <c r="C350" i="1"/>
  <c r="J325" i="1"/>
  <c r="C325" i="1"/>
  <c r="J296" i="1"/>
  <c r="C296" i="1"/>
  <c r="J273" i="1"/>
  <c r="K273" i="1" s="1"/>
  <c r="C273" i="1"/>
  <c r="J248" i="1"/>
  <c r="C248" i="1"/>
  <c r="J220" i="1"/>
  <c r="K220" i="1" s="1"/>
  <c r="C220" i="1"/>
  <c r="J196" i="1"/>
  <c r="C196" i="1"/>
  <c r="J161" i="1"/>
  <c r="C161" i="1"/>
  <c r="J138" i="1"/>
  <c r="C138" i="1"/>
  <c r="J109" i="1"/>
  <c r="K109" i="1" s="1"/>
  <c r="C109" i="1"/>
  <c r="J90" i="1"/>
  <c r="K90" i="1" s="1"/>
  <c r="C90" i="1"/>
  <c r="J69" i="1"/>
  <c r="C69" i="1"/>
  <c r="J56" i="1"/>
  <c r="C56" i="1"/>
  <c r="K56" i="1" s="1"/>
  <c r="J31" i="1"/>
  <c r="C31" i="1"/>
  <c r="J21" i="1"/>
  <c r="C21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2" i="1"/>
  <c r="K23" i="1"/>
  <c r="K24" i="1"/>
  <c r="K25" i="1"/>
  <c r="K26" i="1"/>
  <c r="K27" i="1"/>
  <c r="K28" i="1"/>
  <c r="K29" i="1"/>
  <c r="K30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7" i="1"/>
  <c r="K58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2" i="1"/>
  <c r="K163" i="1"/>
  <c r="K164" i="1"/>
  <c r="K165" i="1"/>
  <c r="K166" i="1"/>
  <c r="K167" i="1"/>
  <c r="K168" i="1"/>
  <c r="K169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7" i="1"/>
  <c r="K318" i="1"/>
  <c r="K319" i="1"/>
  <c r="K320" i="1"/>
  <c r="K321" i="1"/>
  <c r="K322" i="1"/>
  <c r="K323" i="1"/>
  <c r="K324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6" i="1"/>
  <c r="K5" i="1"/>
  <c r="K350" i="1" l="1"/>
  <c r="K325" i="1"/>
  <c r="K296" i="1"/>
  <c r="K248" i="1"/>
  <c r="K196" i="1"/>
  <c r="K161" i="1"/>
  <c r="K138" i="1"/>
  <c r="K21" i="1"/>
  <c r="K31" i="1"/>
  <c r="K69" i="1"/>
</calcChain>
</file>

<file path=xl/sharedStrings.xml><?xml version="1.0" encoding="utf-8"?>
<sst xmlns="http://schemas.openxmlformats.org/spreadsheetml/2006/main" count="712" uniqueCount="361">
  <si>
    <t>METSSIGA</t>
  </si>
  <si>
    <t>Kult</t>
  </si>
  <si>
    <t>Emis</t>
  </si>
  <si>
    <t>Kesik-kult</t>
  </si>
  <si>
    <t>Kesik-emis</t>
  </si>
  <si>
    <t>Kult-põrsas</t>
  </si>
  <si>
    <t>Emis-põrsas</t>
  </si>
  <si>
    <t>MAAKOND</t>
  </si>
  <si>
    <t>JAHIPIIRKOND</t>
  </si>
  <si>
    <t>Kütitud</t>
  </si>
  <si>
    <t>Kokku</t>
  </si>
  <si>
    <t>Harjumaa</t>
  </si>
  <si>
    <t>Aegviidu</t>
  </si>
  <si>
    <t>Ida-Harju</t>
  </si>
  <si>
    <t>Keila</t>
  </si>
  <si>
    <t>Kose</t>
  </si>
  <si>
    <t>Lääne-Harju</t>
  </si>
  <si>
    <t>Lääne-Lahemaa</t>
  </si>
  <si>
    <t>Maapaju</t>
  </si>
  <si>
    <t>Nahe</t>
  </si>
  <si>
    <t>Nissi</t>
  </si>
  <si>
    <t>Padise</t>
  </si>
  <si>
    <t>Paldiski</t>
  </si>
  <si>
    <t>Põhja-Kõrvemaa</t>
  </si>
  <si>
    <t>Rae</t>
  </si>
  <si>
    <t>Siniallika</t>
  </si>
  <si>
    <t>Tammiku</t>
  </si>
  <si>
    <t>Vääna</t>
  </si>
  <si>
    <t>Hiiumaa</t>
  </si>
  <si>
    <t>Emmaste</t>
  </si>
  <si>
    <t>Kõrgessaare</t>
  </si>
  <si>
    <t>Käina</t>
  </si>
  <si>
    <t>Laasi</t>
  </si>
  <si>
    <t>Leluselja</t>
  </si>
  <si>
    <t>Määvli</t>
  </si>
  <si>
    <t>Pühalepa</t>
  </si>
  <si>
    <t>Suuremõisa</t>
  </si>
  <si>
    <t>Tahkuna</t>
  </si>
  <si>
    <t>Ida-Virumaa</t>
  </si>
  <si>
    <t>Alajõe</t>
  </si>
  <si>
    <t>Anguse</t>
  </si>
  <si>
    <t>Auvere</t>
  </si>
  <si>
    <t>Avinurme</t>
  </si>
  <si>
    <t>Kauksi</t>
  </si>
  <si>
    <t>Kiikla</t>
  </si>
  <si>
    <t>Kivinõmme</t>
  </si>
  <si>
    <t>Kiviõli</t>
  </si>
  <si>
    <t>Kohtla-Nõmme</t>
  </si>
  <si>
    <t>Kuremäe</t>
  </si>
  <si>
    <t>Kurtna</t>
  </si>
  <si>
    <t>Lohusuu</t>
  </si>
  <si>
    <t>Maidla</t>
  </si>
  <si>
    <t>Mäetaguse</t>
  </si>
  <si>
    <t>Narva</t>
  </si>
  <si>
    <t>Ontika</t>
  </si>
  <si>
    <t>Oonurme</t>
  </si>
  <si>
    <t>Permisküla</t>
  </si>
  <si>
    <t>Remniku</t>
  </si>
  <si>
    <t>Sillamäe</t>
  </si>
  <si>
    <t>Tamme</t>
  </si>
  <si>
    <t>Tudulinna</t>
  </si>
  <si>
    <t>Vaivara</t>
  </si>
  <si>
    <t>Voka</t>
  </si>
  <si>
    <t>Jõgevamaa</t>
  </si>
  <si>
    <t>Aidu</t>
  </si>
  <si>
    <t>Jõgeva</t>
  </si>
  <si>
    <t>Kullavere</t>
  </si>
  <si>
    <t>Laiuse</t>
  </si>
  <si>
    <t>Luua</t>
  </si>
  <si>
    <t>Palamuse</t>
  </si>
  <si>
    <t>Pikknurme</t>
  </si>
  <si>
    <t>Põltsamaa</t>
  </si>
  <si>
    <t>Saadjärve</t>
  </si>
  <si>
    <t>Sadala</t>
  </si>
  <si>
    <t>Torma</t>
  </si>
  <si>
    <t>Vaimastvere</t>
  </si>
  <si>
    <t>Järvamaa</t>
  </si>
  <si>
    <t>Alliku</t>
  </si>
  <si>
    <t>Ambla</t>
  </si>
  <si>
    <t>Anna</t>
  </si>
  <si>
    <t>EPT</t>
  </si>
  <si>
    <t>Esna</t>
  </si>
  <si>
    <t>Imavere</t>
  </si>
  <si>
    <t>Jäneda</t>
  </si>
  <si>
    <t>Järva-Jaani</t>
  </si>
  <si>
    <t>Jüriöö</t>
  </si>
  <si>
    <t>Kabala</t>
  </si>
  <si>
    <t>Kirna</t>
  </si>
  <si>
    <t>Koeru</t>
  </si>
  <si>
    <t>Koigi</t>
  </si>
  <si>
    <t>Kõrvemaa</t>
  </si>
  <si>
    <t>Lehtse</t>
  </si>
  <si>
    <t>Lõõla</t>
  </si>
  <si>
    <t>Oisu</t>
  </si>
  <si>
    <t>Päinurme</t>
  </si>
  <si>
    <t>Türi</t>
  </si>
  <si>
    <t>Väätsa</t>
  </si>
  <si>
    <t>Läänemaa</t>
  </si>
  <si>
    <t>Haapsalu</t>
  </si>
  <si>
    <t>Kasari</t>
  </si>
  <si>
    <t>Kullamaa</t>
  </si>
  <si>
    <t>Lihula</t>
  </si>
  <si>
    <t>Linnamäe</t>
  </si>
  <si>
    <t>Luiste</t>
  </si>
  <si>
    <t>Martna</t>
  </si>
  <si>
    <t>Massu</t>
  </si>
  <si>
    <t>Noarootsi</t>
  </si>
  <si>
    <t>Variku</t>
  </si>
  <si>
    <t>Risti</t>
  </si>
  <si>
    <t>Nõva</t>
  </si>
  <si>
    <t>Palivere</t>
  </si>
  <si>
    <t>Riguldi</t>
  </si>
  <si>
    <t>Taebla</t>
  </si>
  <si>
    <t>Tuudi</t>
  </si>
  <si>
    <t>Vatla</t>
  </si>
  <si>
    <t>Vormsi</t>
  </si>
  <si>
    <t>Lääne-Virumaa</t>
  </si>
  <si>
    <t>Haljala</t>
  </si>
  <si>
    <t>Ida-Lahemaa</t>
  </si>
  <si>
    <t>Kadrina</t>
  </si>
  <si>
    <t>Kiltsi</t>
  </si>
  <si>
    <t>Kullaaru</t>
  </si>
  <si>
    <t>Kunda</t>
  </si>
  <si>
    <t>Laekvere</t>
  </si>
  <si>
    <t>Mahu</t>
  </si>
  <si>
    <t>Muuga</t>
  </si>
  <si>
    <t>Nõmmküla</t>
  </si>
  <si>
    <t>Pajusti</t>
  </si>
  <si>
    <t>Porkuni</t>
  </si>
  <si>
    <t>Rakke</t>
  </si>
  <si>
    <t>Ranna</t>
  </si>
  <si>
    <t>Roela</t>
  </si>
  <si>
    <t>Rägavere</t>
  </si>
  <si>
    <t>Simuna</t>
  </si>
  <si>
    <t>Tamsalu</t>
  </si>
  <si>
    <t>Triigi</t>
  </si>
  <si>
    <t>Tudu</t>
  </si>
  <si>
    <t>Tõrma</t>
  </si>
  <si>
    <t>Uhtna</t>
  </si>
  <si>
    <t>Varangu</t>
  </si>
  <si>
    <t>Viitna</t>
  </si>
  <si>
    <t>Vinni</t>
  </si>
  <si>
    <t>Viru-Nigula</t>
  </si>
  <si>
    <t>Vohnja</t>
  </si>
  <si>
    <t>Väike-Maarja</t>
  </si>
  <si>
    <t>Põlvamaa</t>
  </si>
  <si>
    <t>Ahja</t>
  </si>
  <si>
    <t>Ilumetsa</t>
  </si>
  <si>
    <t>Kanepi</t>
  </si>
  <si>
    <t>Kooraste</t>
  </si>
  <si>
    <t>Kõlleste</t>
  </si>
  <si>
    <t>Laheda</t>
  </si>
  <si>
    <t>Mäe</t>
  </si>
  <si>
    <t>Orava</t>
  </si>
  <si>
    <t>Peri</t>
  </si>
  <si>
    <t>Põlgaste</t>
  </si>
  <si>
    <t>Põlva</t>
  </si>
  <si>
    <t>Rasina</t>
  </si>
  <si>
    <t>Ruusa</t>
  </si>
  <si>
    <t>Räpina</t>
  </si>
  <si>
    <t>Saverna</t>
  </si>
  <si>
    <t>Taevaskoja</t>
  </si>
  <si>
    <t>Valgjärve</t>
  </si>
  <si>
    <t>Vastse-Kuuste</t>
  </si>
  <si>
    <t>Veerksu</t>
  </si>
  <si>
    <t>Veriora</t>
  </si>
  <si>
    <t>Värska</t>
  </si>
  <si>
    <t>Pärnumaa</t>
  </si>
  <si>
    <t>Are</t>
  </si>
  <si>
    <t>Aruvälja</t>
  </si>
  <si>
    <t>Audru</t>
  </si>
  <si>
    <t>Halinga</t>
  </si>
  <si>
    <t>Jäärumetsa</t>
  </si>
  <si>
    <t>Jõõpre</t>
  </si>
  <si>
    <t>Kaisma</t>
  </si>
  <si>
    <t>Kihlepa-Lindi</t>
  </si>
  <si>
    <t>Kihnu</t>
  </si>
  <si>
    <t>Kilingi-Nõmme</t>
  </si>
  <si>
    <t>Koonga</t>
  </si>
  <si>
    <t>Kullipesa</t>
  </si>
  <si>
    <t>Kurgja</t>
  </si>
  <si>
    <t xml:space="preserve">Lõpe </t>
  </si>
  <si>
    <t>Massiaru</t>
  </si>
  <si>
    <t>Nõmme</t>
  </si>
  <si>
    <t>Ora</t>
  </si>
  <si>
    <t>Orajõe</t>
  </si>
  <si>
    <t>Pärnjõe</t>
  </si>
  <si>
    <t>Pööravere</t>
  </si>
  <si>
    <t>Rahnoja</t>
  </si>
  <si>
    <t>Sauga</t>
  </si>
  <si>
    <t>Saulepi</t>
  </si>
  <si>
    <t>Seliste</t>
  </si>
  <si>
    <t>Suigu</t>
  </si>
  <si>
    <t>Surju</t>
  </si>
  <si>
    <t>Tahkuranna</t>
  </si>
  <si>
    <t>Tali</t>
  </si>
  <si>
    <t>Tihemetsa</t>
  </si>
  <si>
    <t>Tootsi</t>
  </si>
  <si>
    <t>Tori-Sindi</t>
  </si>
  <si>
    <t>Tõstamaa</t>
  </si>
  <si>
    <t>Vana-Varbla</t>
  </si>
  <si>
    <t>Vändra</t>
  </si>
  <si>
    <t>Raplamaa</t>
  </si>
  <si>
    <t xml:space="preserve">Eidapere </t>
  </si>
  <si>
    <t xml:space="preserve">Haimre </t>
  </si>
  <si>
    <t xml:space="preserve">Juuru </t>
  </si>
  <si>
    <t xml:space="preserve">Järvakandi </t>
  </si>
  <si>
    <t xml:space="preserve">Kaiu </t>
  </si>
  <si>
    <t xml:space="preserve">Kehtna </t>
  </si>
  <si>
    <t xml:space="preserve">Kohila </t>
  </si>
  <si>
    <t xml:space="preserve">Käru </t>
  </si>
  <si>
    <t>Külmallika</t>
  </si>
  <si>
    <t>Leva</t>
  </si>
  <si>
    <t xml:space="preserve">Märjamaa </t>
  </si>
  <si>
    <t>Palamulla</t>
  </si>
  <si>
    <t>Põrsu</t>
  </si>
  <si>
    <t xml:space="preserve">Päärdu </t>
  </si>
  <si>
    <t xml:space="preserve">Raikküla </t>
  </si>
  <si>
    <t>Rapla</t>
  </si>
  <si>
    <t>Sooniste</t>
  </si>
  <si>
    <t xml:space="preserve">Urevere </t>
  </si>
  <si>
    <t xml:space="preserve">Vahastu </t>
  </si>
  <si>
    <t xml:space="preserve">Valgu </t>
  </si>
  <si>
    <t xml:space="preserve">Valtu </t>
  </si>
  <si>
    <t xml:space="preserve">Vardi </t>
  </si>
  <si>
    <t xml:space="preserve">Vigala </t>
  </si>
  <si>
    <t>Saaremaa</t>
  </si>
  <si>
    <t>Aste</t>
  </si>
  <si>
    <t>Eikla</t>
  </si>
  <si>
    <t>Kaali</t>
  </si>
  <si>
    <t>Kaavi</t>
  </si>
  <si>
    <t>Kallemäe</t>
  </si>
  <si>
    <t>Karja</t>
  </si>
  <si>
    <t>Kihelkonna</t>
  </si>
  <si>
    <t>Kuressaare</t>
  </si>
  <si>
    <t>Kuumi</t>
  </si>
  <si>
    <t>Kärla</t>
  </si>
  <si>
    <t>Laimjala</t>
  </si>
  <si>
    <t>Laugi</t>
  </si>
  <si>
    <t>Leisi</t>
  </si>
  <si>
    <t>Liiva</t>
  </si>
  <si>
    <t>Lümanda</t>
  </si>
  <si>
    <t>Metsküla</t>
  </si>
  <si>
    <t>Mustjala</t>
  </si>
  <si>
    <t>Orissaare</t>
  </si>
  <si>
    <t>Pihtla</t>
  </si>
  <si>
    <t>Pärsama</t>
  </si>
  <si>
    <t>Salme</t>
  </si>
  <si>
    <t>Tamse</t>
  </si>
  <si>
    <t>Torgu</t>
  </si>
  <si>
    <t>Tornimäe</t>
  </si>
  <si>
    <t>Valjala</t>
  </si>
  <si>
    <t>Võhma</t>
  </si>
  <si>
    <t>Üru</t>
  </si>
  <si>
    <t>Tartumaa</t>
  </si>
  <si>
    <t xml:space="preserve">Alam-Pedja </t>
  </si>
  <si>
    <t>Alatskivi</t>
  </si>
  <si>
    <t>Amme</t>
  </si>
  <si>
    <t>Elva</t>
  </si>
  <si>
    <t>Haaslava</t>
  </si>
  <si>
    <t>Järvselja</t>
  </si>
  <si>
    <t>Kambja</t>
  </si>
  <si>
    <t>Kastre</t>
  </si>
  <si>
    <t>Konguta</t>
  </si>
  <si>
    <t>Kärevere</t>
  </si>
  <si>
    <t>Laeva</t>
  </si>
  <si>
    <t>Luunja</t>
  </si>
  <si>
    <t>Meeksi</t>
  </si>
  <si>
    <t>Nõgiaru</t>
  </si>
  <si>
    <t>Nõo</t>
  </si>
  <si>
    <t>Peipsiääre</t>
  </si>
  <si>
    <t>Puhja</t>
  </si>
  <si>
    <t>Rannu</t>
  </si>
  <si>
    <t>Tammistu</t>
  </si>
  <si>
    <t>Tähtvere</t>
  </si>
  <si>
    <t>Vahelaane</t>
  </si>
  <si>
    <t>Võnnu</t>
  </si>
  <si>
    <t>Ülenurme</t>
  </si>
  <si>
    <t>Valgamaa</t>
  </si>
  <si>
    <t>Aakre</t>
  </si>
  <si>
    <t>Hargla</t>
  </si>
  <si>
    <t>Hellenurme</t>
  </si>
  <si>
    <t>Hummuli</t>
  </si>
  <si>
    <t>Kaagjärve</t>
  </si>
  <si>
    <t>Karjatnurme</t>
  </si>
  <si>
    <t>Karula</t>
  </si>
  <si>
    <t>Koikküla</t>
  </si>
  <si>
    <t>Koorküla</t>
  </si>
  <si>
    <t>Laatre</t>
  </si>
  <si>
    <t>Lüllemäe</t>
  </si>
  <si>
    <t>Puka</t>
  </si>
  <si>
    <t>Pühajärve</t>
  </si>
  <si>
    <t>Riidaja</t>
  </si>
  <si>
    <t>Rulli</t>
  </si>
  <si>
    <t>Sangaste</t>
  </si>
  <si>
    <t>Taagepera</t>
  </si>
  <si>
    <t>Tõrva</t>
  </si>
  <si>
    <t>Uniküla</t>
  </si>
  <si>
    <t>Valga</t>
  </si>
  <si>
    <t>Vana-Otepää</t>
  </si>
  <si>
    <t>Viljandimaa</t>
  </si>
  <si>
    <t>Abja</t>
  </si>
  <si>
    <t>Halliste</t>
  </si>
  <si>
    <t>Heimtali</t>
  </si>
  <si>
    <t>Holstre</t>
  </si>
  <si>
    <t>Kaansoo</t>
  </si>
  <si>
    <t>Karksi</t>
  </si>
  <si>
    <t>Kolga-Jaani</t>
  </si>
  <si>
    <t>Kõo</t>
  </si>
  <si>
    <t>Kärstna</t>
  </si>
  <si>
    <t>Lahmuse</t>
  </si>
  <si>
    <t>Leie</t>
  </si>
  <si>
    <t>Lembitu</t>
  </si>
  <si>
    <t>Lilli</t>
  </si>
  <si>
    <t>Mõisaküla</t>
  </si>
  <si>
    <t>Nuia</t>
  </si>
  <si>
    <t>Paistu</t>
  </si>
  <si>
    <t>Polli</t>
  </si>
  <si>
    <t>Päri-Metsküla</t>
  </si>
  <si>
    <t>Rimmu</t>
  </si>
  <si>
    <t>Soomaa</t>
  </si>
  <si>
    <t>Suislepa</t>
  </si>
  <si>
    <t>Suure-Jaani</t>
  </si>
  <si>
    <t>Sürgavere</t>
  </si>
  <si>
    <t>Tarvastu</t>
  </si>
  <si>
    <t>Tänassilma</t>
  </si>
  <si>
    <t>Tääksi</t>
  </si>
  <si>
    <t>Vambola</t>
  </si>
  <si>
    <t>Viiratsi</t>
  </si>
  <si>
    <t>Võrumaa</t>
  </si>
  <si>
    <t>Antsla</t>
  </si>
  <si>
    <t>Haanja</t>
  </si>
  <si>
    <t>Hino</t>
  </si>
  <si>
    <t>Illi</t>
  </si>
  <si>
    <t>Koemetsa</t>
  </si>
  <si>
    <t>Krabi</t>
  </si>
  <si>
    <t>Kääpa</t>
  </si>
  <si>
    <t>Lasva</t>
  </si>
  <si>
    <t>Lepistu</t>
  </si>
  <si>
    <t>Linda</t>
  </si>
  <si>
    <t>Meremäe</t>
  </si>
  <si>
    <t>Misso</t>
  </si>
  <si>
    <t>Mõniste</t>
  </si>
  <si>
    <t>Obinitsa</t>
  </si>
  <si>
    <t>Ruusmäe</t>
  </si>
  <si>
    <t>Rõuge</t>
  </si>
  <si>
    <t>Sõmerpalu</t>
  </si>
  <si>
    <t>Urvaste</t>
  </si>
  <si>
    <t>Varstu</t>
  </si>
  <si>
    <t>Vastseliina</t>
  </si>
  <si>
    <t>Viitina</t>
  </si>
  <si>
    <t>Võhandu</t>
  </si>
  <si>
    <t>Võru</t>
  </si>
  <si>
    <t>Väimela</t>
  </si>
  <si>
    <t>Keeni</t>
  </si>
  <si>
    <t>Sangla</t>
  </si>
  <si>
    <t>Küttimismahu täitmise protsent</t>
  </si>
  <si>
    <t>2023/24. jahiaastaks kehtestatud metssigade küttimismaht (JNK kokkuleppe või 22.12.23 käskkirja nr 157 alusel)</t>
  </si>
  <si>
    <t>JNK kokkulepe</t>
  </si>
  <si>
    <t>Käskkiri nr 157</t>
  </si>
  <si>
    <t>Märkused (küttimismahu määramise alus)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</si>
</sst>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0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rgb="FFFFFF0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12" fillId="0" borderId="0"/>
  </cellStyleXfs>
  <cellXfs count="45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2" xfId="0" applyFont="1" applyBorder="1"/>
    <xf numFmtId="0" fontId="0" fillId="0" borderId="2" xfId="0" applyBorder="1"/>
    <xf numFmtId="0" fontId="4" fillId="5" borderId="1" xfId="0" applyFont="1" applyFill="1" applyBorder="1" applyAlignment="1">
      <alignment vertical="top" wrapText="1"/>
    </xf>
    <xf numFmtId="0" fontId="6" fillId="0" borderId="0" xfId="0" applyFont="1"/>
    <xf numFmtId="0" fontId="6" fillId="0" borderId="2" xfId="0" applyFont="1" applyBorder="1"/>
    <xf numFmtId="0" fontId="5" fillId="5" borderId="1" xfId="0" applyFont="1" applyFill="1" applyBorder="1" applyAlignment="1">
      <alignment vertical="top" wrapText="1"/>
    </xf>
    <xf numFmtId="0" fontId="7" fillId="0" borderId="0" xfId="0" applyFont="1"/>
    <xf numFmtId="0" fontId="6" fillId="0" borderId="3" xfId="0" applyFont="1" applyBorder="1"/>
    <xf numFmtId="0" fontId="6" fillId="0" borderId="1" xfId="0" applyFont="1" applyBorder="1"/>
    <xf numFmtId="0" fontId="6" fillId="0" borderId="4" xfId="0" applyFont="1" applyBorder="1"/>
    <xf numFmtId="0" fontId="0" fillId="0" borderId="3" xfId="0" applyBorder="1"/>
    <xf numFmtId="0" fontId="6" fillId="0" borderId="0" xfId="0" applyFont="1" applyAlignment="1">
      <alignment horizontal="left"/>
    </xf>
    <xf numFmtId="0" fontId="9" fillId="0" borderId="1" xfId="0" applyFont="1" applyBorder="1"/>
    <xf numFmtId="0" fontId="13" fillId="0" borderId="0" xfId="0" applyFont="1"/>
    <xf numFmtId="0" fontId="13" fillId="0" borderId="1" xfId="0" applyFont="1" applyBorder="1" applyAlignment="1">
      <alignment wrapText="1"/>
    </xf>
    <xf numFmtId="1" fontId="6" fillId="0" borderId="1" xfId="0" applyNumberFormat="1" applyFont="1" applyBorder="1"/>
    <xf numFmtId="0" fontId="7" fillId="0" borderId="1" xfId="0" applyFont="1" applyBorder="1"/>
    <xf numFmtId="0" fontId="11" fillId="0" borderId="1" xfId="2" applyFont="1" applyBorder="1" applyAlignment="1">
      <alignment wrapText="1"/>
    </xf>
    <xf numFmtId="0" fontId="6" fillId="0" borderId="1" xfId="0" applyFont="1" applyBorder="1" applyAlignment="1">
      <alignment horizontal="right"/>
    </xf>
    <xf numFmtId="1" fontId="6" fillId="0" borderId="4" xfId="0" applyNumberFormat="1" applyFont="1" applyBorder="1"/>
    <xf numFmtId="0" fontId="1" fillId="6" borderId="1" xfId="0" applyFont="1" applyFill="1" applyBorder="1"/>
    <xf numFmtId="0" fontId="14" fillId="0" borderId="0" xfId="0" applyFont="1"/>
    <xf numFmtId="0" fontId="13" fillId="0" borderId="0" xfId="0" applyFont="1" applyAlignment="1">
      <alignment wrapText="1"/>
    </xf>
    <xf numFmtId="0" fontId="14" fillId="7" borderId="6" xfId="0" applyFont="1" applyFill="1" applyBorder="1"/>
    <xf numFmtId="0" fontId="14" fillId="7" borderId="1" xfId="0" applyFont="1" applyFill="1" applyBorder="1"/>
    <xf numFmtId="1" fontId="14" fillId="7" borderId="1" xfId="0" applyNumberFormat="1" applyFont="1" applyFill="1" applyBorder="1"/>
    <xf numFmtId="0" fontId="14" fillId="7" borderId="0" xfId="0" applyFont="1" applyFill="1"/>
    <xf numFmtId="0" fontId="14" fillId="7" borderId="5" xfId="0" applyFont="1" applyFill="1" applyBorder="1"/>
    <xf numFmtId="0" fontId="14" fillId="7" borderId="4" xfId="0" applyFont="1" applyFill="1" applyBorder="1"/>
    <xf numFmtId="1" fontId="14" fillId="7" borderId="4" xfId="0" applyNumberFormat="1" applyFont="1" applyFill="1" applyBorder="1"/>
    <xf numFmtId="1" fontId="6" fillId="8" borderId="1" xfId="0" applyNumberFormat="1" applyFont="1" applyFill="1" applyBorder="1"/>
    <xf numFmtId="1" fontId="6" fillId="8" borderId="4" xfId="0" applyNumberFormat="1" applyFont="1" applyFill="1" applyBorder="1"/>
    <xf numFmtId="1" fontId="6" fillId="9" borderId="1" xfId="0" applyNumberFormat="1" applyFont="1" applyFill="1" applyBorder="1"/>
    <xf numFmtId="0" fontId="15" fillId="0" borderId="0" xfId="0" applyFont="1"/>
    <xf numFmtId="1" fontId="7" fillId="8" borderId="1" xfId="0" applyNumberFormat="1" applyFont="1" applyFill="1" applyBorder="1"/>
    <xf numFmtId="1" fontId="6" fillId="9" borderId="4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/>
    </xf>
  </cellXfs>
  <cellStyles count="4">
    <cellStyle name="Normaallaad" xfId="0" builtinId="0"/>
    <cellStyle name="Normaallaad 2" xfId="1" xr:uid="{00000000-0005-0000-0000-000001000000}"/>
    <cellStyle name="Normaallaad 3" xfId="3" xr:uid="{67CABD14-35C2-4EE8-856C-1A3FC549A942}"/>
    <cellStyle name="Normaallaad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2"/>
  <sheetViews>
    <sheetView tabSelected="1" zoomScale="80" zoomScaleNormal="80" workbookViewId="0">
      <pane xSplit="2" ySplit="4" topLeftCell="C167" activePane="bottomRight" state="frozen"/>
      <selection pane="topRight" activeCell="C1" sqref="C1"/>
      <selection pane="bottomLeft" activeCell="A6" sqref="A6"/>
      <selection pane="bottomRight" activeCell="L252" sqref="L252"/>
    </sheetView>
  </sheetViews>
  <sheetFormatPr defaultRowHeight="14.5" x14ac:dyDescent="0.35"/>
  <cols>
    <col min="1" max="1" width="15.1796875" customWidth="1"/>
    <col min="2" max="2" width="21" customWidth="1"/>
    <col min="3" max="3" width="12.453125" style="4" customWidth="1"/>
    <col min="10" max="10" width="21.6328125" customWidth="1"/>
    <col min="11" max="11" width="12.7265625" customWidth="1"/>
    <col min="12" max="12" width="16.1796875" customWidth="1"/>
  </cols>
  <sheetData>
    <row r="1" spans="1:15" s="2" customFormat="1" ht="39" customHeight="1" x14ac:dyDescent="0.3">
      <c r="A1" s="40" t="s">
        <v>7</v>
      </c>
      <c r="B1" s="42" t="s">
        <v>8</v>
      </c>
      <c r="C1" s="3"/>
      <c r="D1" s="1"/>
      <c r="E1" s="1"/>
      <c r="F1" s="1"/>
      <c r="G1" s="1"/>
      <c r="H1" s="1"/>
    </row>
    <row r="2" spans="1:15" s="2" customFormat="1" ht="15.5" x14ac:dyDescent="0.35">
      <c r="A2" s="40"/>
      <c r="B2" s="42"/>
      <c r="C2" s="44" t="s">
        <v>0</v>
      </c>
      <c r="D2" s="44" t="s">
        <v>0</v>
      </c>
      <c r="E2" s="44" t="s">
        <v>0</v>
      </c>
      <c r="F2" s="44" t="s">
        <v>0</v>
      </c>
      <c r="G2" s="44" t="s">
        <v>0</v>
      </c>
      <c r="H2" s="44" t="s">
        <v>0</v>
      </c>
      <c r="I2" s="44" t="s">
        <v>0</v>
      </c>
      <c r="J2" s="23"/>
      <c r="K2" s="23"/>
      <c r="L2" s="16"/>
      <c r="M2" s="16"/>
      <c r="N2" s="16"/>
      <c r="O2" s="16"/>
    </row>
    <row r="3" spans="1:15" s="2" customFormat="1" ht="18.649999999999999" customHeight="1" x14ac:dyDescent="0.35">
      <c r="A3" s="40"/>
      <c r="B3" s="42"/>
      <c r="C3" s="39" t="s">
        <v>9</v>
      </c>
      <c r="D3" s="39"/>
      <c r="E3" s="39"/>
      <c r="F3" s="39"/>
      <c r="G3" s="39"/>
      <c r="H3" s="39"/>
      <c r="I3" s="39"/>
      <c r="J3" s="23"/>
      <c r="K3" s="23"/>
    </row>
    <row r="4" spans="1:15" s="2" customFormat="1" ht="91" x14ac:dyDescent="0.3">
      <c r="A4" s="41"/>
      <c r="B4" s="43"/>
      <c r="C4" s="8" t="s">
        <v>10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17" t="s">
        <v>357</v>
      </c>
      <c r="K4" s="17" t="s">
        <v>356</v>
      </c>
      <c r="L4" s="25" t="s">
        <v>360</v>
      </c>
    </row>
    <row r="5" spans="1:15" s="6" customFormat="1" ht="15.5" x14ac:dyDescent="0.35">
      <c r="A5" s="6" t="s">
        <v>11</v>
      </c>
      <c r="B5" s="6" t="s">
        <v>12</v>
      </c>
      <c r="C5" s="11">
        <v>9</v>
      </c>
      <c r="D5" s="11">
        <v>2</v>
      </c>
      <c r="E5" s="11">
        <v>2</v>
      </c>
      <c r="F5" s="11"/>
      <c r="G5" s="11">
        <v>2</v>
      </c>
      <c r="H5" s="11">
        <v>2</v>
      </c>
      <c r="I5" s="11">
        <v>1</v>
      </c>
      <c r="J5" s="11">
        <v>20</v>
      </c>
      <c r="K5" s="33">
        <f>(C5/J5)*100</f>
        <v>45</v>
      </c>
    </row>
    <row r="6" spans="1:15" s="6" customFormat="1" ht="15.5" x14ac:dyDescent="0.35">
      <c r="A6" s="6" t="s">
        <v>11</v>
      </c>
      <c r="B6" s="6" t="s">
        <v>13</v>
      </c>
      <c r="C6" s="11">
        <v>203</v>
      </c>
      <c r="D6" s="11">
        <v>47</v>
      </c>
      <c r="E6" s="11">
        <v>19</v>
      </c>
      <c r="F6" s="11">
        <v>43</v>
      </c>
      <c r="G6" s="11">
        <v>38</v>
      </c>
      <c r="H6" s="11">
        <v>30</v>
      </c>
      <c r="I6" s="11">
        <v>26</v>
      </c>
      <c r="J6" s="11">
        <v>214</v>
      </c>
      <c r="K6" s="18">
        <f>(C6/J6)*100</f>
        <v>94.859813084112147</v>
      </c>
    </row>
    <row r="7" spans="1:15" s="6" customFormat="1" ht="15.5" x14ac:dyDescent="0.35">
      <c r="A7" s="6" t="s">
        <v>11</v>
      </c>
      <c r="B7" s="6" t="s">
        <v>14</v>
      </c>
      <c r="C7" s="11">
        <v>45</v>
      </c>
      <c r="D7" s="11">
        <v>7</v>
      </c>
      <c r="E7" s="11">
        <v>9</v>
      </c>
      <c r="F7" s="11">
        <v>1</v>
      </c>
      <c r="G7" s="11">
        <v>4</v>
      </c>
      <c r="H7" s="11">
        <v>10</v>
      </c>
      <c r="I7" s="11">
        <v>14</v>
      </c>
      <c r="J7" s="11">
        <v>50</v>
      </c>
      <c r="K7" s="18">
        <f t="shared" ref="K7:K74" si="0">(C7/J7)*100</f>
        <v>90</v>
      </c>
    </row>
    <row r="8" spans="1:15" s="6" customFormat="1" ht="15.5" x14ac:dyDescent="0.35">
      <c r="A8" s="6" t="s">
        <v>11</v>
      </c>
      <c r="B8" s="6" t="s">
        <v>15</v>
      </c>
      <c r="C8" s="11">
        <v>21</v>
      </c>
      <c r="D8" s="11">
        <v>3</v>
      </c>
      <c r="E8" s="11">
        <v>0</v>
      </c>
      <c r="F8" s="11">
        <v>5</v>
      </c>
      <c r="G8" s="11">
        <v>1</v>
      </c>
      <c r="H8" s="11">
        <v>6</v>
      </c>
      <c r="I8" s="11">
        <v>6</v>
      </c>
      <c r="J8" s="11">
        <v>26</v>
      </c>
      <c r="K8" s="18">
        <f t="shared" si="0"/>
        <v>80.769230769230774</v>
      </c>
    </row>
    <row r="9" spans="1:15" s="6" customFormat="1" ht="15.5" x14ac:dyDescent="0.35">
      <c r="A9" s="6" t="s">
        <v>11</v>
      </c>
      <c r="B9" s="6" t="s">
        <v>16</v>
      </c>
      <c r="C9" s="11">
        <v>48</v>
      </c>
      <c r="D9" s="11">
        <v>11</v>
      </c>
      <c r="E9" s="11">
        <v>3</v>
      </c>
      <c r="F9" s="11">
        <v>6</v>
      </c>
      <c r="G9" s="11">
        <v>10</v>
      </c>
      <c r="H9" s="11">
        <v>9</v>
      </c>
      <c r="I9" s="11">
        <v>9</v>
      </c>
      <c r="J9" s="11">
        <v>56</v>
      </c>
      <c r="K9" s="18">
        <f t="shared" si="0"/>
        <v>85.714285714285708</v>
      </c>
    </row>
    <row r="10" spans="1:15" s="6" customFormat="1" ht="15.5" x14ac:dyDescent="0.35">
      <c r="A10" s="6" t="s">
        <v>11</v>
      </c>
      <c r="B10" s="6" t="s">
        <v>17</v>
      </c>
      <c r="C10" s="11">
        <v>10</v>
      </c>
      <c r="D10" s="11">
        <v>1</v>
      </c>
      <c r="E10" s="11">
        <v>3</v>
      </c>
      <c r="F10" s="11">
        <v>1</v>
      </c>
      <c r="G10" s="11">
        <v>0</v>
      </c>
      <c r="H10" s="11">
        <v>1</v>
      </c>
      <c r="I10" s="11">
        <v>4</v>
      </c>
      <c r="J10" s="11">
        <v>29</v>
      </c>
      <c r="K10" s="33">
        <f t="shared" si="0"/>
        <v>34.482758620689658</v>
      </c>
    </row>
    <row r="11" spans="1:15" s="6" customFormat="1" ht="15.5" x14ac:dyDescent="0.35">
      <c r="A11" s="6" t="s">
        <v>11</v>
      </c>
      <c r="B11" s="6" t="s">
        <v>18</v>
      </c>
      <c r="C11" s="11">
        <v>26</v>
      </c>
      <c r="D11" s="11">
        <v>7</v>
      </c>
      <c r="E11" s="11">
        <v>2</v>
      </c>
      <c r="F11" s="11">
        <v>6</v>
      </c>
      <c r="G11" s="11">
        <v>8</v>
      </c>
      <c r="H11" s="11">
        <v>1</v>
      </c>
      <c r="I11" s="11">
        <v>2</v>
      </c>
      <c r="J11" s="11">
        <v>34</v>
      </c>
      <c r="K11" s="18">
        <f t="shared" si="0"/>
        <v>76.470588235294116</v>
      </c>
    </row>
    <row r="12" spans="1:15" s="6" customFormat="1" ht="15.5" x14ac:dyDescent="0.35">
      <c r="A12" s="6" t="s">
        <v>11</v>
      </c>
      <c r="B12" s="6" t="s">
        <v>19</v>
      </c>
      <c r="C12" s="11">
        <v>28</v>
      </c>
      <c r="D12" s="11">
        <v>2</v>
      </c>
      <c r="E12" s="11">
        <v>2</v>
      </c>
      <c r="F12" s="11">
        <v>3</v>
      </c>
      <c r="G12" s="11">
        <v>6</v>
      </c>
      <c r="H12" s="11">
        <v>9</v>
      </c>
      <c r="I12" s="11">
        <v>6</v>
      </c>
      <c r="J12" s="11">
        <v>39</v>
      </c>
      <c r="K12" s="35">
        <f t="shared" si="0"/>
        <v>71.794871794871796</v>
      </c>
    </row>
    <row r="13" spans="1:15" s="6" customFormat="1" ht="15.5" x14ac:dyDescent="0.35">
      <c r="A13" s="6" t="s">
        <v>11</v>
      </c>
      <c r="B13" s="6" t="s">
        <v>20</v>
      </c>
      <c r="C13" s="11">
        <v>113</v>
      </c>
      <c r="D13" s="11">
        <v>23</v>
      </c>
      <c r="E13" s="11">
        <v>19</v>
      </c>
      <c r="F13" s="11">
        <v>15</v>
      </c>
      <c r="G13" s="11">
        <v>16</v>
      </c>
      <c r="H13" s="11">
        <v>24</v>
      </c>
      <c r="I13" s="11">
        <v>16</v>
      </c>
      <c r="J13" s="11">
        <v>108</v>
      </c>
      <c r="K13" s="18">
        <f t="shared" si="0"/>
        <v>104.62962962962963</v>
      </c>
    </row>
    <row r="14" spans="1:15" s="6" customFormat="1" ht="15.5" x14ac:dyDescent="0.35">
      <c r="A14" s="6" t="s">
        <v>11</v>
      </c>
      <c r="B14" s="6" t="s">
        <v>21</v>
      </c>
      <c r="C14" s="11">
        <v>151</v>
      </c>
      <c r="D14" s="11">
        <v>22</v>
      </c>
      <c r="E14" s="11">
        <v>6</v>
      </c>
      <c r="F14" s="11">
        <v>25</v>
      </c>
      <c r="G14" s="11">
        <v>23</v>
      </c>
      <c r="H14" s="11">
        <v>44</v>
      </c>
      <c r="I14" s="11">
        <v>31</v>
      </c>
      <c r="J14" s="11">
        <v>88</v>
      </c>
      <c r="K14" s="18">
        <f t="shared" si="0"/>
        <v>171.59090909090909</v>
      </c>
    </row>
    <row r="15" spans="1:15" s="6" customFormat="1" ht="15.5" x14ac:dyDescent="0.35">
      <c r="A15" s="9" t="s">
        <v>11</v>
      </c>
      <c r="B15" s="9" t="s">
        <v>22</v>
      </c>
      <c r="C15" s="11">
        <v>1</v>
      </c>
      <c r="D15" s="11">
        <v>0</v>
      </c>
      <c r="E15" s="11">
        <v>0</v>
      </c>
      <c r="F15" s="11">
        <v>1</v>
      </c>
      <c r="G15" s="11">
        <v>0</v>
      </c>
      <c r="H15" s="11">
        <v>0</v>
      </c>
      <c r="I15" s="11">
        <v>0</v>
      </c>
      <c r="J15" s="11">
        <v>27</v>
      </c>
      <c r="K15" s="33">
        <f t="shared" si="0"/>
        <v>3.7037037037037033</v>
      </c>
      <c r="M15" s="36"/>
    </row>
    <row r="16" spans="1:15" s="6" customFormat="1" ht="15.5" x14ac:dyDescent="0.35">
      <c r="A16" s="6" t="s">
        <v>11</v>
      </c>
      <c r="B16" s="6" t="s">
        <v>23</v>
      </c>
      <c r="C16" s="11">
        <v>4</v>
      </c>
      <c r="D16" s="11"/>
      <c r="E16" s="11"/>
      <c r="F16" s="11"/>
      <c r="G16" s="11">
        <v>1</v>
      </c>
      <c r="H16" s="11">
        <v>2</v>
      </c>
      <c r="I16" s="11">
        <v>1</v>
      </c>
      <c r="J16" s="11">
        <v>11</v>
      </c>
      <c r="K16" s="33">
        <f t="shared" si="0"/>
        <v>36.363636363636367</v>
      </c>
    </row>
    <row r="17" spans="1:12" s="6" customFormat="1" ht="15.5" x14ac:dyDescent="0.35">
      <c r="A17" s="6" t="s">
        <v>11</v>
      </c>
      <c r="B17" s="6" t="s">
        <v>24</v>
      </c>
      <c r="C17" s="11">
        <v>9</v>
      </c>
      <c r="D17" s="11">
        <v>5</v>
      </c>
      <c r="E17" s="11">
        <v>1</v>
      </c>
      <c r="F17" s="11">
        <v>1</v>
      </c>
      <c r="G17" s="11">
        <v>1</v>
      </c>
      <c r="H17" s="11">
        <v>1</v>
      </c>
      <c r="I17" s="11"/>
      <c r="J17" s="11">
        <v>11</v>
      </c>
      <c r="K17" s="18">
        <f t="shared" si="0"/>
        <v>81.818181818181827</v>
      </c>
    </row>
    <row r="18" spans="1:12" s="6" customFormat="1" ht="15.5" x14ac:dyDescent="0.35">
      <c r="A18" s="6" t="s">
        <v>11</v>
      </c>
      <c r="B18" s="6" t="s">
        <v>25</v>
      </c>
      <c r="C18" s="11">
        <v>11</v>
      </c>
      <c r="D18" s="11">
        <v>2</v>
      </c>
      <c r="E18" s="11">
        <v>0</v>
      </c>
      <c r="F18" s="11">
        <v>1</v>
      </c>
      <c r="G18" s="11">
        <v>2</v>
      </c>
      <c r="H18" s="11">
        <v>4</v>
      </c>
      <c r="I18" s="11">
        <v>2</v>
      </c>
      <c r="J18" s="11">
        <v>11</v>
      </c>
      <c r="K18" s="18">
        <f t="shared" si="0"/>
        <v>100</v>
      </c>
    </row>
    <row r="19" spans="1:12" s="6" customFormat="1" ht="15.5" x14ac:dyDescent="0.35">
      <c r="A19" s="6" t="s">
        <v>11</v>
      </c>
      <c r="B19" s="6" t="s">
        <v>26</v>
      </c>
      <c r="C19" s="11">
        <v>17</v>
      </c>
      <c r="D19" s="11">
        <v>4</v>
      </c>
      <c r="E19" s="11">
        <v>3</v>
      </c>
      <c r="F19" s="11">
        <v>1</v>
      </c>
      <c r="G19" s="11">
        <v>0</v>
      </c>
      <c r="H19" s="11">
        <v>2</v>
      </c>
      <c r="I19" s="11">
        <v>7</v>
      </c>
      <c r="J19" s="11">
        <v>17</v>
      </c>
      <c r="K19" s="18">
        <f t="shared" si="0"/>
        <v>100</v>
      </c>
    </row>
    <row r="20" spans="1:12" s="10" customFormat="1" ht="15.5" x14ac:dyDescent="0.35">
      <c r="A20" s="10" t="s">
        <v>11</v>
      </c>
      <c r="B20" s="10" t="s">
        <v>27</v>
      </c>
      <c r="C20" s="11">
        <v>32</v>
      </c>
      <c r="D20" s="11">
        <v>8</v>
      </c>
      <c r="E20" s="11">
        <v>1</v>
      </c>
      <c r="F20" s="11">
        <v>4</v>
      </c>
      <c r="G20" s="11">
        <v>4</v>
      </c>
      <c r="H20" s="11">
        <v>10</v>
      </c>
      <c r="I20" s="11">
        <v>5</v>
      </c>
      <c r="J20" s="11">
        <v>59</v>
      </c>
      <c r="K20" s="33">
        <f t="shared" si="0"/>
        <v>54.237288135593218</v>
      </c>
    </row>
    <row r="21" spans="1:12" s="24" customFormat="1" ht="15.5" x14ac:dyDescent="0.35">
      <c r="A21" s="26" t="s">
        <v>10</v>
      </c>
      <c r="B21" s="30"/>
      <c r="C21" s="31">
        <f>SUM(C5:C20)</f>
        <v>728</v>
      </c>
      <c r="D21" s="31"/>
      <c r="E21" s="31"/>
      <c r="F21" s="31"/>
      <c r="G21" s="31"/>
      <c r="H21" s="31"/>
      <c r="I21" s="31"/>
      <c r="J21" s="31">
        <f>SUM(J5:J20)</f>
        <v>800</v>
      </c>
      <c r="K21" s="31">
        <f>(C21/J21)*100</f>
        <v>91</v>
      </c>
      <c r="L21" s="29" t="s">
        <v>359</v>
      </c>
    </row>
    <row r="22" spans="1:12" s="6" customFormat="1" ht="15.5" x14ac:dyDescent="0.35">
      <c r="A22" s="6" t="s">
        <v>28</v>
      </c>
      <c r="B22" s="6" t="s">
        <v>29</v>
      </c>
      <c r="C22" s="12">
        <v>205</v>
      </c>
      <c r="D22" s="12">
        <v>34</v>
      </c>
      <c r="E22" s="12">
        <v>17</v>
      </c>
      <c r="F22" s="12">
        <v>31</v>
      </c>
      <c r="G22" s="12">
        <v>49</v>
      </c>
      <c r="H22" s="12">
        <v>39</v>
      </c>
      <c r="I22" s="12">
        <v>35</v>
      </c>
      <c r="J22" s="12">
        <v>311</v>
      </c>
      <c r="K22" s="34">
        <f t="shared" si="0"/>
        <v>65.916398713826368</v>
      </c>
    </row>
    <row r="23" spans="1:12" s="6" customFormat="1" ht="15.5" x14ac:dyDescent="0.35">
      <c r="A23" s="6" t="s">
        <v>28</v>
      </c>
      <c r="B23" s="6" t="s">
        <v>30</v>
      </c>
      <c r="C23" s="11">
        <v>123</v>
      </c>
      <c r="D23" s="11">
        <v>13</v>
      </c>
      <c r="E23" s="11">
        <v>9</v>
      </c>
      <c r="F23" s="11">
        <v>19</v>
      </c>
      <c r="G23" s="11">
        <v>12</v>
      </c>
      <c r="H23" s="11">
        <v>39</v>
      </c>
      <c r="I23" s="11">
        <v>31</v>
      </c>
      <c r="J23" s="11">
        <v>166</v>
      </c>
      <c r="K23" s="33">
        <f t="shared" si="0"/>
        <v>74.096385542168676</v>
      </c>
    </row>
    <row r="24" spans="1:12" s="6" customFormat="1" ht="15.5" x14ac:dyDescent="0.35">
      <c r="A24" s="6" t="s">
        <v>28</v>
      </c>
      <c r="B24" s="6" t="s">
        <v>31</v>
      </c>
      <c r="C24" s="11">
        <v>225</v>
      </c>
      <c r="D24" s="11">
        <v>29</v>
      </c>
      <c r="E24" s="11">
        <v>22</v>
      </c>
      <c r="F24" s="11">
        <v>35</v>
      </c>
      <c r="G24" s="11">
        <v>55</v>
      </c>
      <c r="H24" s="11">
        <v>54</v>
      </c>
      <c r="I24" s="11">
        <v>30</v>
      </c>
      <c r="J24" s="11">
        <v>217</v>
      </c>
      <c r="K24" s="18">
        <f t="shared" si="0"/>
        <v>103.68663594470047</v>
      </c>
    </row>
    <row r="25" spans="1:12" s="6" customFormat="1" ht="15.5" x14ac:dyDescent="0.35">
      <c r="A25" s="6" t="s">
        <v>28</v>
      </c>
      <c r="B25" s="6" t="s">
        <v>32</v>
      </c>
      <c r="C25" s="11">
        <v>62</v>
      </c>
      <c r="D25" s="11">
        <v>9</v>
      </c>
      <c r="E25" s="11">
        <v>5</v>
      </c>
      <c r="F25" s="11">
        <v>4</v>
      </c>
      <c r="G25" s="11">
        <v>7</v>
      </c>
      <c r="H25" s="11">
        <v>22</v>
      </c>
      <c r="I25" s="11">
        <v>15</v>
      </c>
      <c r="J25" s="11">
        <v>89</v>
      </c>
      <c r="K25" s="33">
        <f t="shared" si="0"/>
        <v>69.662921348314612</v>
      </c>
    </row>
    <row r="26" spans="1:12" s="6" customFormat="1" ht="15.5" x14ac:dyDescent="0.35">
      <c r="A26" s="6" t="s">
        <v>28</v>
      </c>
      <c r="B26" s="6" t="s">
        <v>33</v>
      </c>
      <c r="C26" s="11">
        <v>93</v>
      </c>
      <c r="D26" s="11">
        <v>12</v>
      </c>
      <c r="E26" s="11">
        <v>6</v>
      </c>
      <c r="F26" s="11">
        <v>16</v>
      </c>
      <c r="G26" s="11">
        <v>14</v>
      </c>
      <c r="H26" s="11">
        <v>25</v>
      </c>
      <c r="I26" s="11">
        <v>20</v>
      </c>
      <c r="J26" s="11">
        <v>97</v>
      </c>
      <c r="K26" s="18">
        <f t="shared" si="0"/>
        <v>95.876288659793815</v>
      </c>
    </row>
    <row r="27" spans="1:12" s="6" customFormat="1" ht="15.5" x14ac:dyDescent="0.35">
      <c r="A27" s="6" t="s">
        <v>28</v>
      </c>
      <c r="B27" s="6" t="s">
        <v>34</v>
      </c>
      <c r="C27" s="11">
        <v>80</v>
      </c>
      <c r="D27" s="11">
        <v>15</v>
      </c>
      <c r="E27" s="11">
        <v>3</v>
      </c>
      <c r="F27" s="11">
        <v>15</v>
      </c>
      <c r="G27" s="11">
        <v>12</v>
      </c>
      <c r="H27" s="11">
        <v>19</v>
      </c>
      <c r="I27" s="11">
        <v>16</v>
      </c>
      <c r="J27" s="11">
        <v>93</v>
      </c>
      <c r="K27" s="18">
        <f t="shared" si="0"/>
        <v>86.021505376344081</v>
      </c>
    </row>
    <row r="28" spans="1:12" s="6" customFormat="1" ht="15.5" x14ac:dyDescent="0.35">
      <c r="A28" s="6" t="s">
        <v>28</v>
      </c>
      <c r="B28" s="6" t="s">
        <v>35</v>
      </c>
      <c r="C28" s="11">
        <v>129</v>
      </c>
      <c r="D28" s="11">
        <v>22</v>
      </c>
      <c r="E28" s="11">
        <v>20</v>
      </c>
      <c r="F28" s="11">
        <v>19</v>
      </c>
      <c r="G28" s="11">
        <v>25</v>
      </c>
      <c r="H28" s="11">
        <v>24</v>
      </c>
      <c r="I28" s="11">
        <v>19</v>
      </c>
      <c r="J28" s="11">
        <v>149</v>
      </c>
      <c r="K28" s="18">
        <f t="shared" si="0"/>
        <v>86.577181208053688</v>
      </c>
    </row>
    <row r="29" spans="1:12" s="6" customFormat="1" ht="15.5" x14ac:dyDescent="0.35">
      <c r="A29" s="6" t="s">
        <v>28</v>
      </c>
      <c r="B29" s="6" t="s">
        <v>36</v>
      </c>
      <c r="C29" s="11">
        <v>153</v>
      </c>
      <c r="D29" s="11">
        <v>25</v>
      </c>
      <c r="E29" s="11">
        <v>23</v>
      </c>
      <c r="F29" s="11">
        <v>21</v>
      </c>
      <c r="G29" s="11">
        <v>18</v>
      </c>
      <c r="H29" s="11">
        <v>32</v>
      </c>
      <c r="I29" s="11">
        <v>34</v>
      </c>
      <c r="J29" s="11">
        <v>139</v>
      </c>
      <c r="K29" s="18">
        <f t="shared" si="0"/>
        <v>110.07194244604317</v>
      </c>
    </row>
    <row r="30" spans="1:12" s="10" customFormat="1" ht="15.5" x14ac:dyDescent="0.35">
      <c r="A30" s="10" t="s">
        <v>28</v>
      </c>
      <c r="B30" s="10" t="s">
        <v>37</v>
      </c>
      <c r="C30" s="11">
        <v>175</v>
      </c>
      <c r="D30" s="11">
        <v>16</v>
      </c>
      <c r="E30" s="11">
        <v>21</v>
      </c>
      <c r="F30" s="11">
        <v>33</v>
      </c>
      <c r="G30" s="11">
        <v>35</v>
      </c>
      <c r="H30" s="11">
        <v>40</v>
      </c>
      <c r="I30" s="11">
        <v>30</v>
      </c>
      <c r="J30" s="11">
        <v>239</v>
      </c>
      <c r="K30" s="33">
        <f t="shared" si="0"/>
        <v>73.221757322175733</v>
      </c>
    </row>
    <row r="31" spans="1:12" s="6" customFormat="1" ht="15.5" x14ac:dyDescent="0.35">
      <c r="A31" s="26" t="s">
        <v>10</v>
      </c>
      <c r="B31" s="30"/>
      <c r="C31" s="31">
        <f>SUM(C22:C30)</f>
        <v>1245</v>
      </c>
      <c r="D31" s="31"/>
      <c r="E31" s="31"/>
      <c r="F31" s="31"/>
      <c r="G31" s="31"/>
      <c r="H31" s="31"/>
      <c r="I31" s="31"/>
      <c r="J31" s="31">
        <f>SUM(J22:J30)</f>
        <v>1500</v>
      </c>
      <c r="K31" s="31">
        <f>(C31/J31)*100</f>
        <v>83</v>
      </c>
      <c r="L31" s="29" t="s">
        <v>359</v>
      </c>
    </row>
    <row r="32" spans="1:12" s="6" customFormat="1" ht="15.5" x14ac:dyDescent="0.35">
      <c r="A32" s="6" t="s">
        <v>38</v>
      </c>
      <c r="B32" s="6" t="s">
        <v>39</v>
      </c>
      <c r="C32" s="12">
        <v>21</v>
      </c>
      <c r="D32" s="12">
        <v>3</v>
      </c>
      <c r="E32" s="12">
        <v>3</v>
      </c>
      <c r="F32" s="12">
        <v>3</v>
      </c>
      <c r="G32" s="12">
        <v>2</v>
      </c>
      <c r="H32" s="12">
        <v>8</v>
      </c>
      <c r="I32" s="12">
        <v>2</v>
      </c>
      <c r="J32" s="12">
        <v>21</v>
      </c>
      <c r="K32" s="22">
        <f t="shared" si="0"/>
        <v>100</v>
      </c>
    </row>
    <row r="33" spans="1:11" s="6" customFormat="1" ht="15.5" x14ac:dyDescent="0.35">
      <c r="A33" s="6" t="s">
        <v>38</v>
      </c>
      <c r="B33" s="6" t="s">
        <v>40</v>
      </c>
      <c r="C33" s="11">
        <v>26</v>
      </c>
      <c r="D33" s="11">
        <v>2</v>
      </c>
      <c r="E33" s="11">
        <v>1</v>
      </c>
      <c r="F33" s="11">
        <v>3</v>
      </c>
      <c r="G33" s="11">
        <v>4</v>
      </c>
      <c r="H33" s="11">
        <v>9</v>
      </c>
      <c r="I33" s="11">
        <v>7</v>
      </c>
      <c r="J33" s="11">
        <v>26</v>
      </c>
      <c r="K33" s="18">
        <f t="shared" si="0"/>
        <v>100</v>
      </c>
    </row>
    <row r="34" spans="1:11" s="6" customFormat="1" ht="15.5" x14ac:dyDescent="0.35">
      <c r="A34" s="6" t="s">
        <v>38</v>
      </c>
      <c r="B34" s="6" t="s">
        <v>41</v>
      </c>
      <c r="C34" s="11">
        <v>15</v>
      </c>
      <c r="D34" s="11">
        <v>5</v>
      </c>
      <c r="E34" s="11"/>
      <c r="F34" s="11">
        <v>3</v>
      </c>
      <c r="G34" s="11">
        <v>1</v>
      </c>
      <c r="H34" s="11">
        <v>5</v>
      </c>
      <c r="I34" s="11">
        <v>1</v>
      </c>
      <c r="J34" s="11">
        <v>26</v>
      </c>
      <c r="K34" s="37">
        <f t="shared" si="0"/>
        <v>57.692307692307686</v>
      </c>
    </row>
    <row r="35" spans="1:11" s="6" customFormat="1" ht="15.5" x14ac:dyDescent="0.35">
      <c r="A35" s="6" t="s">
        <v>38</v>
      </c>
      <c r="B35" s="6" t="s">
        <v>42</v>
      </c>
      <c r="C35" s="11">
        <v>2</v>
      </c>
      <c r="D35" s="11">
        <v>1</v>
      </c>
      <c r="E35" s="11"/>
      <c r="F35" s="11"/>
      <c r="G35" s="11">
        <v>1</v>
      </c>
      <c r="H35" s="11"/>
      <c r="I35" s="11"/>
      <c r="J35" s="11">
        <v>26</v>
      </c>
      <c r="K35" s="37">
        <f t="shared" si="0"/>
        <v>7.6923076923076925</v>
      </c>
    </row>
    <row r="36" spans="1:11" s="6" customFormat="1" ht="15.5" x14ac:dyDescent="0.35">
      <c r="A36" s="6" t="s">
        <v>38</v>
      </c>
      <c r="B36" s="6" t="s">
        <v>43</v>
      </c>
      <c r="C36" s="11">
        <v>5</v>
      </c>
      <c r="D36" s="11">
        <v>2</v>
      </c>
      <c r="E36" s="11">
        <v>2</v>
      </c>
      <c r="F36" s="11">
        <v>1</v>
      </c>
      <c r="G36" s="11">
        <v>0</v>
      </c>
      <c r="H36" s="11">
        <v>0</v>
      </c>
      <c r="I36" s="11"/>
      <c r="J36" s="11">
        <v>6</v>
      </c>
      <c r="K36" s="18">
        <f t="shared" si="0"/>
        <v>83.333333333333343</v>
      </c>
    </row>
    <row r="37" spans="1:11" s="6" customFormat="1" ht="15.5" x14ac:dyDescent="0.35">
      <c r="A37" s="6" t="s">
        <v>38</v>
      </c>
      <c r="B37" s="6" t="s">
        <v>44</v>
      </c>
      <c r="C37" s="11">
        <v>23</v>
      </c>
      <c r="D37" s="11">
        <v>9</v>
      </c>
      <c r="E37" s="11"/>
      <c r="F37" s="11">
        <v>3</v>
      </c>
      <c r="G37" s="11">
        <v>5</v>
      </c>
      <c r="H37" s="11">
        <v>4</v>
      </c>
      <c r="I37" s="11">
        <v>2</v>
      </c>
      <c r="J37" s="11">
        <v>21</v>
      </c>
      <c r="K37" s="18">
        <f t="shared" si="0"/>
        <v>109.52380952380953</v>
      </c>
    </row>
    <row r="38" spans="1:11" s="6" customFormat="1" ht="15.5" x14ac:dyDescent="0.35">
      <c r="A38" s="6" t="s">
        <v>38</v>
      </c>
      <c r="B38" s="6" t="s">
        <v>45</v>
      </c>
      <c r="C38" s="11">
        <v>31</v>
      </c>
      <c r="D38" s="11">
        <v>7</v>
      </c>
      <c r="E38" s="11">
        <v>1</v>
      </c>
      <c r="F38" s="11">
        <v>5</v>
      </c>
      <c r="G38" s="11">
        <v>3</v>
      </c>
      <c r="H38" s="11">
        <v>9</v>
      </c>
      <c r="I38" s="11">
        <v>6</v>
      </c>
      <c r="J38" s="11">
        <v>26</v>
      </c>
      <c r="K38" s="18">
        <f t="shared" si="0"/>
        <v>119.23076923076923</v>
      </c>
    </row>
    <row r="39" spans="1:11" s="6" customFormat="1" ht="15.5" x14ac:dyDescent="0.35">
      <c r="A39" s="6" t="s">
        <v>38</v>
      </c>
      <c r="B39" s="6" t="s">
        <v>46</v>
      </c>
      <c r="C39" s="11">
        <v>1</v>
      </c>
      <c r="D39" s="11"/>
      <c r="E39" s="11"/>
      <c r="F39" s="11">
        <v>1</v>
      </c>
      <c r="G39" s="11"/>
      <c r="H39" s="11"/>
      <c r="I39" s="11"/>
      <c r="J39" s="11">
        <v>10</v>
      </c>
      <c r="K39" s="33">
        <f t="shared" si="0"/>
        <v>10</v>
      </c>
    </row>
    <row r="40" spans="1:11" s="6" customFormat="1" ht="15.5" x14ac:dyDescent="0.35">
      <c r="A40" s="6" t="s">
        <v>38</v>
      </c>
      <c r="B40" s="6" t="s">
        <v>47</v>
      </c>
      <c r="C40" s="11">
        <v>9</v>
      </c>
      <c r="D40" s="11">
        <v>2</v>
      </c>
      <c r="E40" s="11">
        <v>2</v>
      </c>
      <c r="F40" s="11"/>
      <c r="G40" s="11"/>
      <c r="H40" s="11">
        <v>4</v>
      </c>
      <c r="I40" s="11">
        <v>1</v>
      </c>
      <c r="J40" s="11">
        <v>40</v>
      </c>
      <c r="K40" s="33">
        <f t="shared" si="0"/>
        <v>22.5</v>
      </c>
    </row>
    <row r="41" spans="1:11" s="6" customFormat="1" ht="15.5" x14ac:dyDescent="0.35">
      <c r="A41" s="6" t="s">
        <v>38</v>
      </c>
      <c r="B41" s="6" t="s">
        <v>48</v>
      </c>
      <c r="C41" s="11">
        <v>32</v>
      </c>
      <c r="D41" s="11">
        <v>1</v>
      </c>
      <c r="E41" s="11">
        <v>5</v>
      </c>
      <c r="F41" s="11">
        <v>5</v>
      </c>
      <c r="G41" s="11">
        <v>6</v>
      </c>
      <c r="H41" s="11">
        <v>10</v>
      </c>
      <c r="I41" s="11">
        <v>5</v>
      </c>
      <c r="J41" s="11">
        <v>30</v>
      </c>
      <c r="K41" s="18">
        <f t="shared" si="0"/>
        <v>106.66666666666667</v>
      </c>
    </row>
    <row r="42" spans="1:11" s="6" customFormat="1" ht="15.5" x14ac:dyDescent="0.35">
      <c r="A42" s="6" t="s">
        <v>38</v>
      </c>
      <c r="B42" s="6" t="s">
        <v>49</v>
      </c>
      <c r="C42" s="11">
        <v>48</v>
      </c>
      <c r="D42" s="11">
        <v>13</v>
      </c>
      <c r="E42" s="11">
        <v>3</v>
      </c>
      <c r="F42" s="11">
        <v>4</v>
      </c>
      <c r="G42" s="11">
        <v>6</v>
      </c>
      <c r="H42" s="11">
        <v>12</v>
      </c>
      <c r="I42" s="11">
        <v>10</v>
      </c>
      <c r="J42" s="11">
        <v>40</v>
      </c>
      <c r="K42" s="18">
        <f t="shared" si="0"/>
        <v>120</v>
      </c>
    </row>
    <row r="43" spans="1:11" s="6" customFormat="1" ht="15.5" x14ac:dyDescent="0.35">
      <c r="A43" s="6" t="s">
        <v>38</v>
      </c>
      <c r="B43" s="6" t="s">
        <v>50</v>
      </c>
      <c r="C43" s="11">
        <v>1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5</v>
      </c>
      <c r="K43" s="33">
        <f t="shared" si="0"/>
        <v>20</v>
      </c>
    </row>
    <row r="44" spans="1:11" s="6" customFormat="1" ht="15.5" x14ac:dyDescent="0.35">
      <c r="A44" s="6" t="s">
        <v>38</v>
      </c>
      <c r="B44" s="6" t="s">
        <v>51</v>
      </c>
      <c r="C44" s="11">
        <v>15</v>
      </c>
      <c r="D44" s="11">
        <v>3</v>
      </c>
      <c r="E44" s="11">
        <v>4</v>
      </c>
      <c r="F44" s="11">
        <v>1</v>
      </c>
      <c r="G44" s="11">
        <v>0</v>
      </c>
      <c r="H44" s="11">
        <v>7</v>
      </c>
      <c r="I44" s="11">
        <v>0</v>
      </c>
      <c r="J44" s="11">
        <v>10</v>
      </c>
      <c r="K44" s="18">
        <f t="shared" si="0"/>
        <v>150</v>
      </c>
    </row>
    <row r="45" spans="1:11" s="6" customFormat="1" ht="15.5" x14ac:dyDescent="0.35">
      <c r="A45" s="6" t="s">
        <v>38</v>
      </c>
      <c r="B45" s="6" t="s">
        <v>52</v>
      </c>
      <c r="C45" s="11">
        <v>19</v>
      </c>
      <c r="D45" s="11">
        <v>4</v>
      </c>
      <c r="E45" s="11">
        <v>1</v>
      </c>
      <c r="F45" s="11">
        <v>2</v>
      </c>
      <c r="G45" s="11">
        <v>7</v>
      </c>
      <c r="H45" s="11">
        <v>4</v>
      </c>
      <c r="I45" s="11">
        <v>1</v>
      </c>
      <c r="J45" s="11">
        <v>22</v>
      </c>
      <c r="K45" s="18">
        <f t="shared" si="0"/>
        <v>86.36363636363636</v>
      </c>
    </row>
    <row r="46" spans="1:11" s="6" customFormat="1" ht="15.5" x14ac:dyDescent="0.35">
      <c r="A46" s="6" t="s">
        <v>38</v>
      </c>
      <c r="B46" s="6" t="s">
        <v>53</v>
      </c>
      <c r="C46" s="11">
        <v>6</v>
      </c>
      <c r="D46" s="11">
        <v>2</v>
      </c>
      <c r="E46" s="11">
        <v>1</v>
      </c>
      <c r="F46" s="11">
        <v>2</v>
      </c>
      <c r="G46" s="11">
        <v>1</v>
      </c>
      <c r="H46" s="11"/>
      <c r="I46" s="11"/>
      <c r="J46" s="11">
        <v>10</v>
      </c>
      <c r="K46" s="33">
        <f t="shared" si="0"/>
        <v>60</v>
      </c>
    </row>
    <row r="47" spans="1:11" s="6" customFormat="1" ht="15.5" x14ac:dyDescent="0.35">
      <c r="A47" s="6" t="s">
        <v>38</v>
      </c>
      <c r="B47" s="6" t="s">
        <v>54</v>
      </c>
      <c r="C47" s="11">
        <v>58</v>
      </c>
      <c r="D47" s="11">
        <v>2</v>
      </c>
      <c r="E47" s="11">
        <v>7</v>
      </c>
      <c r="F47" s="11">
        <v>9</v>
      </c>
      <c r="G47" s="11">
        <v>19</v>
      </c>
      <c r="H47" s="11">
        <v>14</v>
      </c>
      <c r="I47" s="11">
        <v>7</v>
      </c>
      <c r="J47" s="11">
        <v>70</v>
      </c>
      <c r="K47" s="18">
        <f t="shared" si="0"/>
        <v>82.857142857142861</v>
      </c>
    </row>
    <row r="48" spans="1:11" s="6" customFormat="1" ht="15.5" x14ac:dyDescent="0.35">
      <c r="A48" s="6" t="s">
        <v>38</v>
      </c>
      <c r="B48" s="6" t="s">
        <v>55</v>
      </c>
      <c r="C48" s="11">
        <v>10</v>
      </c>
      <c r="D48" s="11">
        <v>2</v>
      </c>
      <c r="E48" s="11">
        <v>3</v>
      </c>
      <c r="F48" s="11"/>
      <c r="G48" s="11">
        <v>3</v>
      </c>
      <c r="H48" s="11">
        <v>2</v>
      </c>
      <c r="I48" s="11"/>
      <c r="J48" s="11">
        <v>20</v>
      </c>
      <c r="K48" s="33">
        <f t="shared" si="0"/>
        <v>50</v>
      </c>
    </row>
    <row r="49" spans="1:12" s="6" customFormat="1" ht="15.5" x14ac:dyDescent="0.35">
      <c r="A49" s="6" t="s">
        <v>38</v>
      </c>
      <c r="B49" s="6" t="s">
        <v>56</v>
      </c>
      <c r="C49" s="19">
        <v>15</v>
      </c>
      <c r="D49" s="11">
        <v>1</v>
      </c>
      <c r="E49" s="11">
        <v>0</v>
      </c>
      <c r="F49" s="11">
        <v>5</v>
      </c>
      <c r="G49" s="11">
        <v>6</v>
      </c>
      <c r="H49" s="19">
        <v>1</v>
      </c>
      <c r="I49" s="15">
        <v>2</v>
      </c>
      <c r="J49" s="11">
        <v>22</v>
      </c>
      <c r="K49" s="33">
        <f t="shared" si="0"/>
        <v>68.181818181818173</v>
      </c>
    </row>
    <row r="50" spans="1:12" s="6" customFormat="1" ht="15.5" x14ac:dyDescent="0.35">
      <c r="A50" s="6" t="s">
        <v>38</v>
      </c>
      <c r="B50" s="6" t="s">
        <v>57</v>
      </c>
      <c r="C50" s="11">
        <v>8</v>
      </c>
      <c r="D50" s="11">
        <v>1</v>
      </c>
      <c r="E50" s="11">
        <v>0</v>
      </c>
      <c r="F50" s="11">
        <v>3</v>
      </c>
      <c r="G50" s="11">
        <v>3</v>
      </c>
      <c r="H50" s="11">
        <v>1</v>
      </c>
      <c r="I50" s="11">
        <v>0</v>
      </c>
      <c r="J50" s="11">
        <v>10</v>
      </c>
      <c r="K50" s="18">
        <f t="shared" si="0"/>
        <v>80</v>
      </c>
    </row>
    <row r="51" spans="1:12" s="6" customFormat="1" ht="15.5" x14ac:dyDescent="0.35">
      <c r="A51" s="6" t="s">
        <v>38</v>
      </c>
      <c r="B51" s="6" t="s">
        <v>58</v>
      </c>
      <c r="C51" s="11">
        <v>20</v>
      </c>
      <c r="D51" s="11">
        <v>2</v>
      </c>
      <c r="E51" s="11">
        <v>2</v>
      </c>
      <c r="F51" s="11"/>
      <c r="G51" s="11">
        <v>4</v>
      </c>
      <c r="H51" s="11">
        <v>7</v>
      </c>
      <c r="I51" s="11">
        <v>5</v>
      </c>
      <c r="J51" s="11">
        <v>20</v>
      </c>
      <c r="K51" s="18">
        <f t="shared" si="0"/>
        <v>100</v>
      </c>
    </row>
    <row r="52" spans="1:12" s="6" customFormat="1" ht="15.5" x14ac:dyDescent="0.35">
      <c r="A52" s="6" t="s">
        <v>38</v>
      </c>
      <c r="B52" s="6" t="s">
        <v>59</v>
      </c>
      <c r="C52" s="11">
        <v>36</v>
      </c>
      <c r="D52" s="11">
        <v>7</v>
      </c>
      <c r="E52" s="11">
        <v>3</v>
      </c>
      <c r="F52" s="11">
        <v>8</v>
      </c>
      <c r="G52" s="11">
        <v>13</v>
      </c>
      <c r="H52" s="11">
        <v>2</v>
      </c>
      <c r="I52" s="11">
        <v>3</v>
      </c>
      <c r="J52" s="11">
        <v>30</v>
      </c>
      <c r="K52" s="18">
        <f t="shared" si="0"/>
        <v>120</v>
      </c>
    </row>
    <row r="53" spans="1:12" s="6" customFormat="1" ht="15.5" x14ac:dyDescent="0.35">
      <c r="A53" s="6" t="s">
        <v>38</v>
      </c>
      <c r="B53" s="6" t="s">
        <v>60</v>
      </c>
      <c r="C53" s="11">
        <v>11</v>
      </c>
      <c r="D53" s="11">
        <v>3</v>
      </c>
      <c r="E53" s="11">
        <v>1</v>
      </c>
      <c r="F53" s="11">
        <v>4</v>
      </c>
      <c r="G53" s="11">
        <v>0</v>
      </c>
      <c r="H53" s="11">
        <v>2</v>
      </c>
      <c r="I53" s="11">
        <v>1</v>
      </c>
      <c r="J53" s="11">
        <v>19</v>
      </c>
      <c r="K53" s="33">
        <f t="shared" si="0"/>
        <v>57.894736842105267</v>
      </c>
    </row>
    <row r="54" spans="1:12" s="6" customFormat="1" ht="15.5" x14ac:dyDescent="0.35">
      <c r="A54" s="6" t="s">
        <v>38</v>
      </c>
      <c r="B54" s="6" t="s">
        <v>61</v>
      </c>
      <c r="C54" s="11">
        <v>36</v>
      </c>
      <c r="D54" s="11">
        <v>8</v>
      </c>
      <c r="E54" s="11">
        <v>8</v>
      </c>
      <c r="F54" s="11"/>
      <c r="G54" s="11">
        <v>7</v>
      </c>
      <c r="H54" s="11">
        <v>7</v>
      </c>
      <c r="I54" s="11">
        <v>6</v>
      </c>
      <c r="J54" s="11">
        <v>20</v>
      </c>
      <c r="K54" s="18">
        <f t="shared" si="0"/>
        <v>180</v>
      </c>
    </row>
    <row r="55" spans="1:12" s="10" customFormat="1" ht="15.5" x14ac:dyDescent="0.35">
      <c r="A55" s="10" t="s">
        <v>38</v>
      </c>
      <c r="B55" s="10" t="s">
        <v>62</v>
      </c>
      <c r="C55" s="11">
        <v>78</v>
      </c>
      <c r="D55" s="11">
        <v>8</v>
      </c>
      <c r="E55" s="11">
        <v>7</v>
      </c>
      <c r="F55" s="11">
        <v>8</v>
      </c>
      <c r="G55" s="11">
        <v>9</v>
      </c>
      <c r="H55" s="11">
        <v>24</v>
      </c>
      <c r="I55" s="11">
        <v>22</v>
      </c>
      <c r="J55" s="11">
        <v>70</v>
      </c>
      <c r="K55" s="18">
        <f t="shared" si="0"/>
        <v>111.42857142857143</v>
      </c>
    </row>
    <row r="56" spans="1:12" s="6" customFormat="1" ht="15.5" x14ac:dyDescent="0.35">
      <c r="A56" s="26" t="s">
        <v>10</v>
      </c>
      <c r="B56" s="30"/>
      <c r="C56" s="31">
        <f>SUM(C32:C55)</f>
        <v>526</v>
      </c>
      <c r="D56" s="31"/>
      <c r="E56" s="31"/>
      <c r="F56" s="31"/>
      <c r="G56" s="31"/>
      <c r="H56" s="31"/>
      <c r="I56" s="31"/>
      <c r="J56" s="31">
        <f>SUM(J32:J55)</f>
        <v>600</v>
      </c>
      <c r="K56" s="32">
        <f>(C56/J56)*100</f>
        <v>87.666666666666671</v>
      </c>
      <c r="L56" s="29" t="s">
        <v>358</v>
      </c>
    </row>
    <row r="57" spans="1:12" s="6" customFormat="1" ht="15.5" x14ac:dyDescent="0.35">
      <c r="A57" s="6" t="s">
        <v>63</v>
      </c>
      <c r="B57" s="6" t="s">
        <v>64</v>
      </c>
      <c r="C57" s="12">
        <v>21</v>
      </c>
      <c r="D57" s="12">
        <v>2</v>
      </c>
      <c r="E57" s="12">
        <v>5</v>
      </c>
      <c r="F57" s="12">
        <v>8</v>
      </c>
      <c r="G57" s="12">
        <v>6</v>
      </c>
      <c r="H57" s="12">
        <v>0</v>
      </c>
      <c r="I57" s="12">
        <v>0</v>
      </c>
      <c r="J57" s="12">
        <v>35</v>
      </c>
      <c r="K57" s="22">
        <f t="shared" si="0"/>
        <v>60</v>
      </c>
    </row>
    <row r="58" spans="1:12" s="6" customFormat="1" ht="15.5" x14ac:dyDescent="0.35">
      <c r="A58" s="6" t="s">
        <v>63</v>
      </c>
      <c r="B58" s="9" t="s">
        <v>65</v>
      </c>
      <c r="C58" s="11">
        <v>25</v>
      </c>
      <c r="D58" s="11">
        <v>12</v>
      </c>
      <c r="E58" s="11">
        <v>4</v>
      </c>
      <c r="F58" s="11">
        <v>4</v>
      </c>
      <c r="G58" s="11">
        <v>2</v>
      </c>
      <c r="H58" s="11">
        <v>2</v>
      </c>
      <c r="I58" s="11">
        <v>1</v>
      </c>
      <c r="J58" s="11">
        <v>30</v>
      </c>
      <c r="K58" s="18">
        <f t="shared" si="0"/>
        <v>83.333333333333343</v>
      </c>
    </row>
    <row r="59" spans="1:12" s="6" customFormat="1" ht="15.5" x14ac:dyDescent="0.35">
      <c r="A59" s="6" t="s">
        <v>63</v>
      </c>
      <c r="B59" s="6" t="s">
        <v>66</v>
      </c>
      <c r="C59" s="11">
        <v>95</v>
      </c>
      <c r="D59" s="11">
        <v>8</v>
      </c>
      <c r="E59" s="11">
        <v>6</v>
      </c>
      <c r="F59" s="11">
        <v>26</v>
      </c>
      <c r="G59" s="11">
        <v>27</v>
      </c>
      <c r="H59" s="11">
        <v>14</v>
      </c>
      <c r="I59" s="11">
        <v>14</v>
      </c>
      <c r="J59" s="11">
        <v>100</v>
      </c>
      <c r="K59" s="18">
        <f t="shared" si="0"/>
        <v>95</v>
      </c>
    </row>
    <row r="60" spans="1:12" s="6" customFormat="1" ht="15.5" x14ac:dyDescent="0.35">
      <c r="A60" s="6" t="s">
        <v>63</v>
      </c>
      <c r="B60" s="6" t="s">
        <v>67</v>
      </c>
      <c r="C60" s="11">
        <v>28</v>
      </c>
      <c r="D60" s="11">
        <v>5</v>
      </c>
      <c r="E60" s="11">
        <v>4</v>
      </c>
      <c r="F60" s="11">
        <v>3</v>
      </c>
      <c r="G60" s="11">
        <v>7</v>
      </c>
      <c r="H60" s="11">
        <v>4</v>
      </c>
      <c r="I60" s="11">
        <v>5</v>
      </c>
      <c r="J60" s="11">
        <v>28</v>
      </c>
      <c r="K60" s="18">
        <f t="shared" si="0"/>
        <v>100</v>
      </c>
    </row>
    <row r="61" spans="1:12" s="6" customFormat="1" ht="15.5" x14ac:dyDescent="0.35">
      <c r="A61" s="6" t="s">
        <v>63</v>
      </c>
      <c r="B61" s="6" t="s">
        <v>68</v>
      </c>
      <c r="C61" s="11">
        <v>21</v>
      </c>
      <c r="D61" s="11">
        <v>3</v>
      </c>
      <c r="E61" s="11"/>
      <c r="F61" s="11">
        <v>6</v>
      </c>
      <c r="G61" s="11">
        <v>2</v>
      </c>
      <c r="H61" s="11">
        <v>6</v>
      </c>
      <c r="I61" s="11">
        <v>4</v>
      </c>
      <c r="J61" s="11">
        <v>10</v>
      </c>
      <c r="K61" s="18">
        <f t="shared" si="0"/>
        <v>210</v>
      </c>
    </row>
    <row r="62" spans="1:12" s="6" customFormat="1" ht="15.5" x14ac:dyDescent="0.35">
      <c r="A62" s="6" t="s">
        <v>63</v>
      </c>
      <c r="B62" s="6" t="s">
        <v>69</v>
      </c>
      <c r="C62" s="11">
        <v>16</v>
      </c>
      <c r="D62" s="11">
        <v>4</v>
      </c>
      <c r="E62" s="11">
        <v>3</v>
      </c>
      <c r="F62" s="11">
        <v>1</v>
      </c>
      <c r="G62" s="11">
        <v>3</v>
      </c>
      <c r="H62" s="11">
        <v>3</v>
      </c>
      <c r="I62" s="11">
        <v>2</v>
      </c>
      <c r="J62" s="11">
        <v>40</v>
      </c>
      <c r="K62" s="33">
        <f t="shared" si="0"/>
        <v>40</v>
      </c>
    </row>
    <row r="63" spans="1:12" s="6" customFormat="1" ht="15.5" x14ac:dyDescent="0.35">
      <c r="A63" s="6" t="s">
        <v>63</v>
      </c>
      <c r="B63" s="6" t="s">
        <v>70</v>
      </c>
      <c r="C63" s="11">
        <v>86</v>
      </c>
      <c r="D63" s="11">
        <v>21</v>
      </c>
      <c r="E63" s="11">
        <v>13</v>
      </c>
      <c r="F63" s="11">
        <v>18</v>
      </c>
      <c r="G63" s="11">
        <v>20</v>
      </c>
      <c r="H63" s="11">
        <v>14</v>
      </c>
      <c r="I63" s="11"/>
      <c r="J63" s="11">
        <v>70</v>
      </c>
      <c r="K63" s="18">
        <f t="shared" si="0"/>
        <v>122.85714285714286</v>
      </c>
    </row>
    <row r="64" spans="1:12" s="6" customFormat="1" ht="15.5" x14ac:dyDescent="0.35">
      <c r="A64" s="6" t="s">
        <v>63</v>
      </c>
      <c r="B64" s="6" t="s">
        <v>71</v>
      </c>
      <c r="C64" s="11">
        <v>163</v>
      </c>
      <c r="D64" s="11">
        <v>42</v>
      </c>
      <c r="E64" s="11">
        <v>12</v>
      </c>
      <c r="F64" s="11">
        <v>41</v>
      </c>
      <c r="G64" s="11">
        <v>23</v>
      </c>
      <c r="H64" s="11">
        <v>24</v>
      </c>
      <c r="I64" s="11">
        <v>21</v>
      </c>
      <c r="J64" s="11">
        <v>100</v>
      </c>
      <c r="K64" s="18">
        <f t="shared" si="0"/>
        <v>163</v>
      </c>
    </row>
    <row r="65" spans="1:12" s="6" customFormat="1" ht="15.5" x14ac:dyDescent="0.35">
      <c r="A65" s="6" t="s">
        <v>63</v>
      </c>
      <c r="B65" s="6" t="s">
        <v>72</v>
      </c>
      <c r="C65" s="11">
        <v>15</v>
      </c>
      <c r="D65" s="11">
        <v>6</v>
      </c>
      <c r="E65" s="11">
        <v>2</v>
      </c>
      <c r="F65" s="11">
        <v>3</v>
      </c>
      <c r="G65" s="11">
        <v>3</v>
      </c>
      <c r="H65" s="11">
        <v>0</v>
      </c>
      <c r="I65" s="11">
        <v>1</v>
      </c>
      <c r="J65" s="11">
        <v>11</v>
      </c>
      <c r="K65" s="18">
        <f t="shared" si="0"/>
        <v>136.36363636363635</v>
      </c>
    </row>
    <row r="66" spans="1:12" s="6" customFormat="1" ht="15.5" x14ac:dyDescent="0.35">
      <c r="A66" s="6" t="s">
        <v>63</v>
      </c>
      <c r="B66" s="6" t="s">
        <v>73</v>
      </c>
      <c r="C66" s="11">
        <v>28</v>
      </c>
      <c r="D66" s="11">
        <v>8</v>
      </c>
      <c r="E66" s="11">
        <v>3</v>
      </c>
      <c r="F66" s="11"/>
      <c r="G66" s="11">
        <v>1</v>
      </c>
      <c r="H66" s="11">
        <v>9</v>
      </c>
      <c r="I66" s="11">
        <v>7</v>
      </c>
      <c r="J66" s="11">
        <v>26</v>
      </c>
      <c r="K66" s="18">
        <f t="shared" si="0"/>
        <v>107.69230769230769</v>
      </c>
    </row>
    <row r="67" spans="1:12" s="6" customFormat="1" ht="15.5" x14ac:dyDescent="0.35">
      <c r="A67" s="6" t="s">
        <v>63</v>
      </c>
      <c r="B67" s="9" t="s">
        <v>74</v>
      </c>
      <c r="C67" s="11">
        <v>86</v>
      </c>
      <c r="D67" s="11">
        <v>13</v>
      </c>
      <c r="E67" s="11">
        <v>4</v>
      </c>
      <c r="F67" s="11">
        <v>23</v>
      </c>
      <c r="G67" s="11">
        <v>19</v>
      </c>
      <c r="H67" s="11">
        <v>22</v>
      </c>
      <c r="I67" s="11">
        <v>5</v>
      </c>
      <c r="J67" s="11">
        <v>80</v>
      </c>
      <c r="K67" s="18">
        <f t="shared" si="0"/>
        <v>107.5</v>
      </c>
    </row>
    <row r="68" spans="1:12" s="10" customFormat="1" ht="15.5" x14ac:dyDescent="0.35">
      <c r="A68" s="10" t="s">
        <v>63</v>
      </c>
      <c r="B68" s="10" t="s">
        <v>75</v>
      </c>
      <c r="C68" s="11">
        <v>21</v>
      </c>
      <c r="D68" s="11">
        <v>8</v>
      </c>
      <c r="E68" s="11">
        <v>2</v>
      </c>
      <c r="F68" s="11">
        <v>4</v>
      </c>
      <c r="G68" s="11">
        <v>4</v>
      </c>
      <c r="H68" s="11">
        <v>1</v>
      </c>
      <c r="I68" s="11">
        <v>2</v>
      </c>
      <c r="J68" s="11">
        <v>20</v>
      </c>
      <c r="K68" s="18">
        <f t="shared" si="0"/>
        <v>105</v>
      </c>
    </row>
    <row r="69" spans="1:12" s="6" customFormat="1" ht="15.5" x14ac:dyDescent="0.35">
      <c r="A69" s="26" t="s">
        <v>10</v>
      </c>
      <c r="B69" s="30"/>
      <c r="C69" s="31">
        <f>SUM(C57:C68)</f>
        <v>605</v>
      </c>
      <c r="D69" s="31"/>
      <c r="E69" s="31"/>
      <c r="F69" s="31"/>
      <c r="G69" s="31"/>
      <c r="H69" s="31"/>
      <c r="I69" s="31"/>
      <c r="J69" s="31">
        <f>SUM(J57:J68)</f>
        <v>550</v>
      </c>
      <c r="K69" s="32">
        <f>(C69/J69)*100</f>
        <v>110.00000000000001</v>
      </c>
      <c r="L69" s="29" t="s">
        <v>358</v>
      </c>
    </row>
    <row r="70" spans="1:12" s="6" customFormat="1" ht="15.5" x14ac:dyDescent="0.35">
      <c r="A70" s="6" t="s">
        <v>76</v>
      </c>
      <c r="B70" s="6" t="s">
        <v>77</v>
      </c>
      <c r="C70" s="11">
        <v>48</v>
      </c>
      <c r="D70" s="11">
        <v>5</v>
      </c>
      <c r="E70" s="11">
        <v>5</v>
      </c>
      <c r="F70" s="11">
        <v>5</v>
      </c>
      <c r="G70" s="11">
        <v>20</v>
      </c>
      <c r="H70" s="11">
        <v>9</v>
      </c>
      <c r="I70" s="11">
        <v>4</v>
      </c>
      <c r="J70" s="11">
        <v>46</v>
      </c>
      <c r="K70" s="18">
        <f t="shared" si="0"/>
        <v>104.34782608695652</v>
      </c>
    </row>
    <row r="71" spans="1:12" s="6" customFormat="1" ht="15.5" x14ac:dyDescent="0.35">
      <c r="A71" s="6" t="s">
        <v>76</v>
      </c>
      <c r="B71" s="6" t="s">
        <v>78</v>
      </c>
      <c r="C71" s="11">
        <v>34</v>
      </c>
      <c r="D71" s="11">
        <v>9</v>
      </c>
      <c r="E71" s="11">
        <v>5</v>
      </c>
      <c r="F71" s="11">
        <v>8</v>
      </c>
      <c r="G71" s="11">
        <v>9</v>
      </c>
      <c r="H71" s="11">
        <v>2</v>
      </c>
      <c r="I71" s="11">
        <v>1</v>
      </c>
      <c r="J71" s="11">
        <v>28</v>
      </c>
      <c r="K71" s="18">
        <f t="shared" si="0"/>
        <v>121.42857142857142</v>
      </c>
    </row>
    <row r="72" spans="1:12" s="6" customFormat="1" ht="15.5" x14ac:dyDescent="0.35">
      <c r="A72" s="6" t="s">
        <v>76</v>
      </c>
      <c r="B72" s="6" t="s">
        <v>79</v>
      </c>
      <c r="C72" s="11">
        <v>54</v>
      </c>
      <c r="D72" s="11">
        <v>11</v>
      </c>
      <c r="E72" s="11">
        <v>1</v>
      </c>
      <c r="F72" s="11">
        <v>8</v>
      </c>
      <c r="G72" s="11">
        <v>16</v>
      </c>
      <c r="H72" s="11">
        <v>12</v>
      </c>
      <c r="I72" s="11">
        <v>6</v>
      </c>
      <c r="J72" s="11">
        <v>45</v>
      </c>
      <c r="K72" s="18">
        <f t="shared" si="0"/>
        <v>120</v>
      </c>
    </row>
    <row r="73" spans="1:12" s="6" customFormat="1" ht="15.5" x14ac:dyDescent="0.35">
      <c r="A73" s="6" t="s">
        <v>76</v>
      </c>
      <c r="B73" s="6" t="s">
        <v>80</v>
      </c>
      <c r="C73" s="11">
        <v>21</v>
      </c>
      <c r="D73" s="11">
        <v>0</v>
      </c>
      <c r="E73" s="11">
        <v>2</v>
      </c>
      <c r="F73" s="11">
        <v>3</v>
      </c>
      <c r="G73" s="11">
        <v>7</v>
      </c>
      <c r="H73" s="11">
        <v>6</v>
      </c>
      <c r="I73" s="11">
        <v>3</v>
      </c>
      <c r="J73" s="11">
        <v>11</v>
      </c>
      <c r="K73" s="18">
        <f t="shared" si="0"/>
        <v>190.90909090909091</v>
      </c>
    </row>
    <row r="74" spans="1:12" s="6" customFormat="1" ht="15.5" x14ac:dyDescent="0.35">
      <c r="A74" s="6" t="s">
        <v>76</v>
      </c>
      <c r="B74" s="6" t="s">
        <v>81</v>
      </c>
      <c r="C74" s="11">
        <v>44</v>
      </c>
      <c r="D74" s="11">
        <v>9</v>
      </c>
      <c r="E74" s="11">
        <v>5</v>
      </c>
      <c r="F74" s="11">
        <v>13</v>
      </c>
      <c r="G74" s="11">
        <v>7</v>
      </c>
      <c r="H74" s="11">
        <v>8</v>
      </c>
      <c r="I74" s="11">
        <v>2</v>
      </c>
      <c r="J74" s="11">
        <v>44</v>
      </c>
      <c r="K74" s="18">
        <f t="shared" si="0"/>
        <v>100</v>
      </c>
    </row>
    <row r="75" spans="1:12" s="6" customFormat="1" ht="15.5" x14ac:dyDescent="0.35">
      <c r="A75" s="6" t="s">
        <v>76</v>
      </c>
      <c r="B75" s="6" t="s">
        <v>82</v>
      </c>
      <c r="C75" s="11">
        <v>113</v>
      </c>
      <c r="D75" s="11">
        <v>7</v>
      </c>
      <c r="E75" s="11">
        <v>4</v>
      </c>
      <c r="F75" s="11">
        <v>31</v>
      </c>
      <c r="G75" s="11">
        <v>44</v>
      </c>
      <c r="H75" s="11">
        <v>17</v>
      </c>
      <c r="I75" s="11">
        <v>10</v>
      </c>
      <c r="J75" s="11">
        <v>52</v>
      </c>
      <c r="K75" s="18">
        <f t="shared" ref="K75:K141" si="1">(C75/J75)*100</f>
        <v>217.30769230769229</v>
      </c>
    </row>
    <row r="76" spans="1:12" s="6" customFormat="1" ht="15.5" x14ac:dyDescent="0.35">
      <c r="A76" s="6" t="s">
        <v>76</v>
      </c>
      <c r="B76" s="6" t="s">
        <v>83</v>
      </c>
      <c r="C76" s="11">
        <v>22</v>
      </c>
      <c r="D76" s="11">
        <v>3</v>
      </c>
      <c r="E76" s="11">
        <v>0</v>
      </c>
      <c r="F76" s="11">
        <v>6</v>
      </c>
      <c r="G76" s="11">
        <v>1</v>
      </c>
      <c r="H76" s="11">
        <v>8</v>
      </c>
      <c r="I76" s="11">
        <v>4</v>
      </c>
      <c r="J76" s="11">
        <v>23</v>
      </c>
      <c r="K76" s="18">
        <f t="shared" si="1"/>
        <v>95.652173913043484</v>
      </c>
    </row>
    <row r="77" spans="1:12" s="6" customFormat="1" ht="15.5" x14ac:dyDescent="0.35">
      <c r="A77" s="6" t="s">
        <v>76</v>
      </c>
      <c r="B77" s="6" t="s">
        <v>84</v>
      </c>
      <c r="C77" s="11">
        <v>33</v>
      </c>
      <c r="D77" s="11">
        <v>8</v>
      </c>
      <c r="E77" s="11">
        <v>5</v>
      </c>
      <c r="F77" s="11">
        <v>6</v>
      </c>
      <c r="G77" s="11">
        <v>6</v>
      </c>
      <c r="H77" s="11">
        <v>4</v>
      </c>
      <c r="I77" s="11">
        <v>4</v>
      </c>
      <c r="J77" s="11">
        <v>35</v>
      </c>
      <c r="K77" s="18">
        <f t="shared" si="1"/>
        <v>94.285714285714278</v>
      </c>
    </row>
    <row r="78" spans="1:12" s="6" customFormat="1" ht="15.5" x14ac:dyDescent="0.35">
      <c r="A78" s="6" t="s">
        <v>76</v>
      </c>
      <c r="B78" s="6" t="s">
        <v>85</v>
      </c>
      <c r="C78" s="11">
        <v>13</v>
      </c>
      <c r="D78" s="11">
        <v>2</v>
      </c>
      <c r="E78" s="11">
        <v>2</v>
      </c>
      <c r="F78" s="11">
        <v>3</v>
      </c>
      <c r="G78" s="11">
        <v>3</v>
      </c>
      <c r="H78" s="11">
        <v>1</v>
      </c>
      <c r="I78" s="11">
        <v>2</v>
      </c>
      <c r="J78" s="11">
        <v>14</v>
      </c>
      <c r="K78" s="18">
        <f t="shared" si="1"/>
        <v>92.857142857142861</v>
      </c>
    </row>
    <row r="79" spans="1:12" s="6" customFormat="1" ht="15.5" x14ac:dyDescent="0.35">
      <c r="A79" s="6" t="s">
        <v>76</v>
      </c>
      <c r="B79" s="6" t="s">
        <v>86</v>
      </c>
      <c r="C79" s="11">
        <v>73</v>
      </c>
      <c r="D79" s="11">
        <v>8</v>
      </c>
      <c r="E79" s="11">
        <v>2</v>
      </c>
      <c r="F79" s="11">
        <v>24</v>
      </c>
      <c r="G79" s="11">
        <v>22</v>
      </c>
      <c r="H79" s="11">
        <v>12</v>
      </c>
      <c r="I79" s="11">
        <v>5</v>
      </c>
      <c r="J79" s="11">
        <v>84</v>
      </c>
      <c r="K79" s="18">
        <f t="shared" si="1"/>
        <v>86.904761904761912</v>
      </c>
    </row>
    <row r="80" spans="1:12" s="6" customFormat="1" ht="15.5" x14ac:dyDescent="0.35">
      <c r="A80" s="6" t="s">
        <v>76</v>
      </c>
      <c r="B80" s="6" t="s">
        <v>87</v>
      </c>
      <c r="C80" s="11">
        <v>25</v>
      </c>
      <c r="D80" s="11">
        <v>6</v>
      </c>
      <c r="E80" s="11">
        <v>2</v>
      </c>
      <c r="F80" s="11">
        <v>5</v>
      </c>
      <c r="G80" s="11">
        <v>2</v>
      </c>
      <c r="H80" s="11">
        <v>7</v>
      </c>
      <c r="I80" s="11">
        <v>3</v>
      </c>
      <c r="J80" s="11">
        <v>16</v>
      </c>
      <c r="K80" s="18">
        <f t="shared" si="1"/>
        <v>156.25</v>
      </c>
    </row>
    <row r="81" spans="1:12" s="6" customFormat="1" ht="15.5" x14ac:dyDescent="0.35">
      <c r="A81" s="6" t="s">
        <v>76</v>
      </c>
      <c r="B81" s="6" t="s">
        <v>88</v>
      </c>
      <c r="C81" s="11">
        <v>62</v>
      </c>
      <c r="D81" s="11">
        <v>13</v>
      </c>
      <c r="E81" s="11">
        <v>10</v>
      </c>
      <c r="F81" s="11">
        <v>6</v>
      </c>
      <c r="G81" s="11">
        <v>18</v>
      </c>
      <c r="H81" s="11">
        <v>5</v>
      </c>
      <c r="I81" s="11">
        <v>10</v>
      </c>
      <c r="J81" s="11">
        <v>52</v>
      </c>
      <c r="K81" s="18">
        <f t="shared" si="1"/>
        <v>119.23076923076923</v>
      </c>
    </row>
    <row r="82" spans="1:12" s="6" customFormat="1" ht="15.5" x14ac:dyDescent="0.35">
      <c r="A82" s="6" t="s">
        <v>76</v>
      </c>
      <c r="B82" s="6" t="s">
        <v>89</v>
      </c>
      <c r="C82" s="11">
        <v>58</v>
      </c>
      <c r="D82" s="11">
        <v>7</v>
      </c>
      <c r="E82" s="11">
        <v>4</v>
      </c>
      <c r="F82" s="11">
        <v>16</v>
      </c>
      <c r="G82" s="11">
        <v>10</v>
      </c>
      <c r="H82" s="11">
        <v>16</v>
      </c>
      <c r="I82" s="11">
        <v>5</v>
      </c>
      <c r="J82" s="11">
        <v>71</v>
      </c>
      <c r="K82" s="18">
        <f t="shared" si="1"/>
        <v>81.690140845070431</v>
      </c>
    </row>
    <row r="83" spans="1:12" s="6" customFormat="1" ht="15.5" x14ac:dyDescent="0.35">
      <c r="A83" s="9" t="s">
        <v>76</v>
      </c>
      <c r="B83" s="9" t="s">
        <v>90</v>
      </c>
      <c r="C83" s="19">
        <v>80</v>
      </c>
      <c r="D83" s="19">
        <v>11</v>
      </c>
      <c r="E83" s="19">
        <v>0</v>
      </c>
      <c r="F83" s="19">
        <v>4</v>
      </c>
      <c r="G83" s="19">
        <v>33</v>
      </c>
      <c r="H83" s="19">
        <v>20</v>
      </c>
      <c r="I83" s="19">
        <v>12</v>
      </c>
      <c r="J83" s="11">
        <v>67</v>
      </c>
      <c r="K83" s="18">
        <f t="shared" si="1"/>
        <v>119.40298507462686</v>
      </c>
    </row>
    <row r="84" spans="1:12" s="6" customFormat="1" ht="15.5" x14ac:dyDescent="0.35">
      <c r="A84" s="6" t="s">
        <v>76</v>
      </c>
      <c r="B84" s="6" t="s">
        <v>91</v>
      </c>
      <c r="C84" s="11">
        <v>20</v>
      </c>
      <c r="D84" s="11">
        <v>6</v>
      </c>
      <c r="E84" s="11">
        <v>7</v>
      </c>
      <c r="F84" s="11">
        <v>2</v>
      </c>
      <c r="G84" s="11">
        <v>0</v>
      </c>
      <c r="H84" s="11">
        <v>3</v>
      </c>
      <c r="I84" s="11">
        <v>2</v>
      </c>
      <c r="J84" s="11">
        <v>30</v>
      </c>
      <c r="K84" s="35">
        <f t="shared" si="1"/>
        <v>66.666666666666657</v>
      </c>
    </row>
    <row r="85" spans="1:12" s="6" customFormat="1" ht="15.5" x14ac:dyDescent="0.35">
      <c r="A85" s="6" t="s">
        <v>76</v>
      </c>
      <c r="B85" s="6" t="s">
        <v>92</v>
      </c>
      <c r="C85" s="11">
        <v>41</v>
      </c>
      <c r="D85" s="11">
        <v>11</v>
      </c>
      <c r="E85" s="11">
        <v>2</v>
      </c>
      <c r="F85" s="11">
        <v>7</v>
      </c>
      <c r="G85" s="11">
        <v>14</v>
      </c>
      <c r="H85" s="11">
        <v>3</v>
      </c>
      <c r="I85" s="11">
        <v>4</v>
      </c>
      <c r="J85" s="11">
        <v>24</v>
      </c>
      <c r="K85" s="18">
        <f t="shared" si="1"/>
        <v>170.83333333333331</v>
      </c>
    </row>
    <row r="86" spans="1:12" s="6" customFormat="1" ht="15.5" x14ac:dyDescent="0.35">
      <c r="A86" s="6" t="s">
        <v>76</v>
      </c>
      <c r="B86" s="6" t="s">
        <v>93</v>
      </c>
      <c r="C86" s="11">
        <v>40</v>
      </c>
      <c r="D86" s="11">
        <v>9</v>
      </c>
      <c r="E86" s="11">
        <v>7</v>
      </c>
      <c r="F86" s="11">
        <v>6</v>
      </c>
      <c r="G86" s="11">
        <v>6</v>
      </c>
      <c r="H86" s="11">
        <v>7</v>
      </c>
      <c r="I86" s="11">
        <v>5</v>
      </c>
      <c r="J86" s="11">
        <v>44</v>
      </c>
      <c r="K86" s="18">
        <f t="shared" si="1"/>
        <v>90.909090909090907</v>
      </c>
    </row>
    <row r="87" spans="1:12" s="6" customFormat="1" ht="15.5" x14ac:dyDescent="0.35">
      <c r="A87" s="6" t="s">
        <v>76</v>
      </c>
      <c r="B87" s="6" t="s">
        <v>94</v>
      </c>
      <c r="C87" s="11">
        <v>60</v>
      </c>
      <c r="D87" s="11">
        <v>2</v>
      </c>
      <c r="E87" s="11">
        <v>1</v>
      </c>
      <c r="F87" s="11">
        <v>6</v>
      </c>
      <c r="G87" s="11">
        <v>34</v>
      </c>
      <c r="H87" s="11">
        <v>8</v>
      </c>
      <c r="I87" s="11">
        <v>9</v>
      </c>
      <c r="J87" s="11">
        <v>56</v>
      </c>
      <c r="K87" s="18">
        <f t="shared" si="1"/>
        <v>107.14285714285714</v>
      </c>
    </row>
    <row r="88" spans="1:12" s="6" customFormat="1" ht="15.5" x14ac:dyDescent="0.35">
      <c r="A88" s="6" t="s">
        <v>76</v>
      </c>
      <c r="B88" s="6" t="s">
        <v>95</v>
      </c>
      <c r="C88" s="11">
        <v>41</v>
      </c>
      <c r="D88" s="11">
        <v>9</v>
      </c>
      <c r="E88" s="11"/>
      <c r="F88" s="11">
        <v>5</v>
      </c>
      <c r="G88" s="11">
        <v>4</v>
      </c>
      <c r="H88" s="11">
        <v>14</v>
      </c>
      <c r="I88" s="11">
        <v>9</v>
      </c>
      <c r="J88" s="11">
        <v>27</v>
      </c>
      <c r="K88" s="18">
        <f t="shared" si="1"/>
        <v>151.85185185185185</v>
      </c>
    </row>
    <row r="89" spans="1:12" s="10" customFormat="1" ht="15.5" x14ac:dyDescent="0.35">
      <c r="A89" s="10" t="s">
        <v>76</v>
      </c>
      <c r="B89" s="10" t="s">
        <v>96</v>
      </c>
      <c r="C89" s="11">
        <v>30</v>
      </c>
      <c r="D89" s="11">
        <v>3</v>
      </c>
      <c r="E89" s="11">
        <v>5</v>
      </c>
      <c r="F89" s="11">
        <v>2</v>
      </c>
      <c r="G89" s="11">
        <v>5</v>
      </c>
      <c r="H89" s="11">
        <v>6</v>
      </c>
      <c r="I89" s="11">
        <v>9</v>
      </c>
      <c r="J89" s="11">
        <v>31</v>
      </c>
      <c r="K89" s="18">
        <f t="shared" si="1"/>
        <v>96.774193548387103</v>
      </c>
    </row>
    <row r="90" spans="1:12" s="6" customFormat="1" ht="15.5" x14ac:dyDescent="0.35">
      <c r="A90" s="26" t="s">
        <v>10</v>
      </c>
      <c r="B90" s="30"/>
      <c r="C90" s="31">
        <f>SUM(C70:C89)</f>
        <v>912</v>
      </c>
      <c r="D90" s="31"/>
      <c r="E90" s="31"/>
      <c r="F90" s="31"/>
      <c r="G90" s="31"/>
      <c r="H90" s="31"/>
      <c r="I90" s="31"/>
      <c r="J90" s="31">
        <f>SUM(J70:J89)</f>
        <v>800</v>
      </c>
      <c r="K90" s="32">
        <f>(C90/J90)*100</f>
        <v>113.99999999999999</v>
      </c>
      <c r="L90" s="29" t="s">
        <v>359</v>
      </c>
    </row>
    <row r="91" spans="1:12" s="6" customFormat="1" ht="15.5" x14ac:dyDescent="0.35">
      <c r="A91" s="6" t="s">
        <v>97</v>
      </c>
      <c r="B91" s="6" t="s">
        <v>98</v>
      </c>
      <c r="C91" s="12">
        <v>64</v>
      </c>
      <c r="D91" s="12">
        <v>21</v>
      </c>
      <c r="E91" s="12">
        <v>10</v>
      </c>
      <c r="F91" s="12">
        <v>10</v>
      </c>
      <c r="G91" s="12">
        <v>7</v>
      </c>
      <c r="H91" s="12">
        <v>11</v>
      </c>
      <c r="I91" s="12">
        <v>5</v>
      </c>
      <c r="J91" s="12">
        <v>100</v>
      </c>
      <c r="K91" s="38">
        <f t="shared" si="1"/>
        <v>64</v>
      </c>
    </row>
    <row r="92" spans="1:12" s="6" customFormat="1" ht="15.5" x14ac:dyDescent="0.35">
      <c r="A92" s="6" t="s">
        <v>97</v>
      </c>
      <c r="B92" s="6" t="s">
        <v>99</v>
      </c>
      <c r="C92" s="11">
        <v>52</v>
      </c>
      <c r="D92" s="11">
        <v>9</v>
      </c>
      <c r="E92" s="11">
        <v>4</v>
      </c>
      <c r="F92" s="11">
        <v>8</v>
      </c>
      <c r="G92" s="11">
        <v>23</v>
      </c>
      <c r="H92" s="11">
        <v>6</v>
      </c>
      <c r="I92" s="11">
        <v>2</v>
      </c>
      <c r="J92" s="11">
        <v>50</v>
      </c>
      <c r="K92" s="18">
        <f t="shared" si="1"/>
        <v>104</v>
      </c>
    </row>
    <row r="93" spans="1:12" s="6" customFormat="1" ht="15.5" x14ac:dyDescent="0.35">
      <c r="A93" s="6" t="s">
        <v>97</v>
      </c>
      <c r="B93" s="6" t="s">
        <v>100</v>
      </c>
      <c r="C93" s="11">
        <v>45</v>
      </c>
      <c r="D93" s="11">
        <v>4</v>
      </c>
      <c r="E93" s="11">
        <v>6</v>
      </c>
      <c r="F93" s="11">
        <v>9</v>
      </c>
      <c r="G93" s="11">
        <v>10</v>
      </c>
      <c r="H93" s="11">
        <v>12</v>
      </c>
      <c r="I93" s="11">
        <v>4</v>
      </c>
      <c r="J93" s="11">
        <v>49</v>
      </c>
      <c r="K93" s="18">
        <f t="shared" si="1"/>
        <v>91.83673469387756</v>
      </c>
    </row>
    <row r="94" spans="1:12" s="6" customFormat="1" ht="15.5" x14ac:dyDescent="0.35">
      <c r="A94" s="6" t="s">
        <v>97</v>
      </c>
      <c r="B94" s="6" t="s">
        <v>101</v>
      </c>
      <c r="C94" s="11">
        <v>69</v>
      </c>
      <c r="D94" s="11">
        <v>8</v>
      </c>
      <c r="E94" s="11">
        <v>9</v>
      </c>
      <c r="F94" s="11">
        <v>14</v>
      </c>
      <c r="G94" s="11">
        <v>22</v>
      </c>
      <c r="H94" s="11">
        <v>13</v>
      </c>
      <c r="I94" s="11">
        <v>3</v>
      </c>
      <c r="J94" s="11">
        <v>54</v>
      </c>
      <c r="K94" s="18">
        <f t="shared" si="1"/>
        <v>127.77777777777777</v>
      </c>
    </row>
    <row r="95" spans="1:12" s="6" customFormat="1" ht="15.5" x14ac:dyDescent="0.35">
      <c r="A95" s="6" t="s">
        <v>97</v>
      </c>
      <c r="B95" s="6" t="s">
        <v>102</v>
      </c>
      <c r="C95" s="11">
        <v>54</v>
      </c>
      <c r="D95" s="11">
        <v>9</v>
      </c>
      <c r="E95" s="11">
        <v>3</v>
      </c>
      <c r="F95" s="11">
        <v>20</v>
      </c>
      <c r="G95" s="11">
        <v>10</v>
      </c>
      <c r="H95" s="11">
        <v>11</v>
      </c>
      <c r="I95" s="11">
        <v>1</v>
      </c>
      <c r="J95" s="11">
        <v>58</v>
      </c>
      <c r="K95" s="18">
        <f t="shared" si="1"/>
        <v>93.103448275862064</v>
      </c>
    </row>
    <row r="96" spans="1:12" s="6" customFormat="1" ht="15.5" x14ac:dyDescent="0.35">
      <c r="A96" s="6" t="s">
        <v>97</v>
      </c>
      <c r="B96" s="6" t="s">
        <v>103</v>
      </c>
      <c r="C96" s="11">
        <v>41</v>
      </c>
      <c r="D96" s="11">
        <v>3</v>
      </c>
      <c r="E96" s="11">
        <v>7</v>
      </c>
      <c r="F96" s="11">
        <v>4</v>
      </c>
      <c r="G96" s="11">
        <v>9</v>
      </c>
      <c r="H96" s="11">
        <v>9</v>
      </c>
      <c r="I96" s="11">
        <v>9</v>
      </c>
      <c r="J96" s="11">
        <v>44</v>
      </c>
      <c r="K96" s="18">
        <f t="shared" si="1"/>
        <v>93.181818181818173</v>
      </c>
    </row>
    <row r="97" spans="1:12" s="6" customFormat="1" ht="15.5" x14ac:dyDescent="0.35">
      <c r="A97" s="6" t="s">
        <v>97</v>
      </c>
      <c r="B97" s="6" t="s">
        <v>104</v>
      </c>
      <c r="C97" s="11">
        <v>34</v>
      </c>
      <c r="D97" s="11">
        <v>6</v>
      </c>
      <c r="E97" s="11">
        <v>2</v>
      </c>
      <c r="F97" s="11">
        <v>1</v>
      </c>
      <c r="G97" s="11">
        <v>6</v>
      </c>
      <c r="H97" s="11">
        <v>8</v>
      </c>
      <c r="I97" s="11">
        <v>11</v>
      </c>
      <c r="J97" s="11">
        <v>36</v>
      </c>
      <c r="K97" s="18">
        <f t="shared" si="1"/>
        <v>94.444444444444443</v>
      </c>
    </row>
    <row r="98" spans="1:12" s="6" customFormat="1" ht="15.5" x14ac:dyDescent="0.35">
      <c r="A98" s="6" t="s">
        <v>97</v>
      </c>
      <c r="B98" s="6" t="s">
        <v>105</v>
      </c>
      <c r="C98" s="11">
        <v>51</v>
      </c>
      <c r="D98" s="11">
        <v>12</v>
      </c>
      <c r="E98" s="11">
        <v>10</v>
      </c>
      <c r="F98" s="11">
        <v>6</v>
      </c>
      <c r="G98" s="11">
        <v>8</v>
      </c>
      <c r="H98" s="11">
        <v>8</v>
      </c>
      <c r="I98" s="11">
        <v>7</v>
      </c>
      <c r="J98" s="11">
        <v>45</v>
      </c>
      <c r="K98" s="18">
        <f t="shared" si="1"/>
        <v>113.33333333333333</v>
      </c>
    </row>
    <row r="99" spans="1:12" s="6" customFormat="1" ht="15.5" x14ac:dyDescent="0.35">
      <c r="A99" s="6" t="s">
        <v>97</v>
      </c>
      <c r="B99" s="6" t="s">
        <v>106</v>
      </c>
      <c r="C99" s="11">
        <v>65</v>
      </c>
      <c r="D99" s="11">
        <v>15</v>
      </c>
      <c r="E99" s="11">
        <v>7</v>
      </c>
      <c r="F99" s="11">
        <v>14</v>
      </c>
      <c r="G99" s="11">
        <v>9</v>
      </c>
      <c r="H99" s="11">
        <v>9</v>
      </c>
      <c r="I99" s="11">
        <v>11</v>
      </c>
      <c r="J99" s="11">
        <v>33</v>
      </c>
      <c r="K99" s="18">
        <f t="shared" si="1"/>
        <v>196.96969696969697</v>
      </c>
    </row>
    <row r="100" spans="1:12" s="6" customFormat="1" ht="15.5" x14ac:dyDescent="0.35">
      <c r="A100" s="6" t="s">
        <v>97</v>
      </c>
      <c r="B100" s="6" t="s">
        <v>107</v>
      </c>
      <c r="C100" s="11">
        <v>6</v>
      </c>
      <c r="D100" s="11">
        <v>2</v>
      </c>
      <c r="E100" s="11">
        <v>4</v>
      </c>
      <c r="F100" s="11">
        <v>0</v>
      </c>
      <c r="G100" s="11">
        <v>0</v>
      </c>
      <c r="H100" s="11">
        <v>0</v>
      </c>
      <c r="I100" s="11"/>
      <c r="J100" s="11">
        <v>22</v>
      </c>
      <c r="K100" s="33">
        <f t="shared" si="1"/>
        <v>27.27272727272727</v>
      </c>
    </row>
    <row r="101" spans="1:12" s="6" customFormat="1" ht="15.5" x14ac:dyDescent="0.35">
      <c r="A101" s="6" t="s">
        <v>97</v>
      </c>
      <c r="B101" s="6" t="s">
        <v>108</v>
      </c>
      <c r="C101" s="11">
        <v>16</v>
      </c>
      <c r="D101" s="11">
        <v>3</v>
      </c>
      <c r="E101" s="11">
        <v>6</v>
      </c>
      <c r="F101" s="11">
        <v>2</v>
      </c>
      <c r="G101" s="11">
        <v>2</v>
      </c>
      <c r="H101" s="11">
        <v>3</v>
      </c>
      <c r="I101" s="11"/>
      <c r="J101" s="11">
        <v>21</v>
      </c>
      <c r="K101" s="18">
        <f t="shared" si="1"/>
        <v>76.19047619047619</v>
      </c>
    </row>
    <row r="102" spans="1:12" s="6" customFormat="1" ht="15.5" x14ac:dyDescent="0.35">
      <c r="A102" s="6" t="s">
        <v>97</v>
      </c>
      <c r="B102" s="6" t="s">
        <v>109</v>
      </c>
      <c r="C102" s="11">
        <v>5</v>
      </c>
      <c r="D102" s="11">
        <v>4</v>
      </c>
      <c r="E102" s="11">
        <v>0</v>
      </c>
      <c r="F102" s="11">
        <v>1</v>
      </c>
      <c r="G102" s="11"/>
      <c r="H102" s="11">
        <v>0</v>
      </c>
      <c r="I102" s="11">
        <v>0</v>
      </c>
      <c r="J102" s="11">
        <v>34</v>
      </c>
      <c r="K102" s="33">
        <f t="shared" si="1"/>
        <v>14.705882352941178</v>
      </c>
    </row>
    <row r="103" spans="1:12" s="6" customFormat="1" ht="15.5" x14ac:dyDescent="0.35">
      <c r="A103" s="6" t="s">
        <v>97</v>
      </c>
      <c r="B103" s="6" t="s">
        <v>110</v>
      </c>
      <c r="C103" s="11">
        <v>11</v>
      </c>
      <c r="D103" s="11">
        <v>2</v>
      </c>
      <c r="E103" s="11">
        <v>1</v>
      </c>
      <c r="F103" s="11">
        <v>0</v>
      </c>
      <c r="G103" s="11">
        <v>0</v>
      </c>
      <c r="H103" s="11">
        <v>5</v>
      </c>
      <c r="I103" s="11">
        <v>3</v>
      </c>
      <c r="J103" s="11">
        <v>22</v>
      </c>
      <c r="K103" s="33">
        <f t="shared" si="1"/>
        <v>50</v>
      </c>
    </row>
    <row r="104" spans="1:12" s="6" customFormat="1" ht="15.5" x14ac:dyDescent="0.35">
      <c r="A104" s="6" t="s">
        <v>97</v>
      </c>
      <c r="B104" s="6" t="s">
        <v>111</v>
      </c>
      <c r="C104" s="11">
        <v>24</v>
      </c>
      <c r="D104" s="11">
        <v>3</v>
      </c>
      <c r="E104" s="11">
        <v>2</v>
      </c>
      <c r="F104" s="11">
        <v>4</v>
      </c>
      <c r="G104" s="11">
        <v>5</v>
      </c>
      <c r="H104" s="11">
        <v>6</v>
      </c>
      <c r="I104" s="11">
        <v>4</v>
      </c>
      <c r="J104" s="11">
        <v>31</v>
      </c>
      <c r="K104" s="18">
        <f t="shared" si="1"/>
        <v>77.41935483870968</v>
      </c>
    </row>
    <row r="105" spans="1:12" s="6" customFormat="1" ht="15.5" x14ac:dyDescent="0.35">
      <c r="A105" s="6" t="s">
        <v>97</v>
      </c>
      <c r="B105" s="6" t="s">
        <v>112</v>
      </c>
      <c r="C105" s="19">
        <v>39</v>
      </c>
      <c r="D105" s="11">
        <v>10</v>
      </c>
      <c r="E105" s="11">
        <v>6</v>
      </c>
      <c r="F105" s="11">
        <v>4</v>
      </c>
      <c r="G105" s="11">
        <v>8</v>
      </c>
      <c r="H105" s="11">
        <v>11</v>
      </c>
      <c r="I105" s="11">
        <v>0</v>
      </c>
      <c r="J105" s="11">
        <v>23</v>
      </c>
      <c r="K105" s="18">
        <f t="shared" si="1"/>
        <v>169.56521739130434</v>
      </c>
    </row>
    <row r="106" spans="1:12" s="6" customFormat="1" ht="15.5" x14ac:dyDescent="0.35">
      <c r="A106" s="6" t="s">
        <v>97</v>
      </c>
      <c r="B106" s="6" t="s">
        <v>113</v>
      </c>
      <c r="C106" s="11">
        <v>39</v>
      </c>
      <c r="D106" s="11">
        <v>4</v>
      </c>
      <c r="E106" s="11">
        <v>7</v>
      </c>
      <c r="F106" s="11">
        <v>7</v>
      </c>
      <c r="G106" s="11">
        <v>5</v>
      </c>
      <c r="H106" s="11">
        <v>7</v>
      </c>
      <c r="I106" s="11">
        <v>9</v>
      </c>
      <c r="J106" s="11">
        <v>48</v>
      </c>
      <c r="K106" s="18">
        <f t="shared" si="1"/>
        <v>81.25</v>
      </c>
    </row>
    <row r="107" spans="1:12" s="6" customFormat="1" ht="15.5" x14ac:dyDescent="0.35">
      <c r="A107" s="6" t="s">
        <v>97</v>
      </c>
      <c r="B107" s="6" t="s">
        <v>114</v>
      </c>
      <c r="C107" s="11">
        <v>33</v>
      </c>
      <c r="D107" s="11">
        <v>5</v>
      </c>
      <c r="E107" s="11">
        <v>6</v>
      </c>
      <c r="F107" s="11">
        <v>4</v>
      </c>
      <c r="G107" s="11">
        <v>5</v>
      </c>
      <c r="H107" s="11">
        <v>8</v>
      </c>
      <c r="I107" s="11">
        <v>5</v>
      </c>
      <c r="J107" s="11">
        <v>26</v>
      </c>
      <c r="K107" s="18">
        <f t="shared" si="1"/>
        <v>126.92307692307692</v>
      </c>
    </row>
    <row r="108" spans="1:12" s="10" customFormat="1" ht="15.5" x14ac:dyDescent="0.35">
      <c r="A108" s="10" t="s">
        <v>97</v>
      </c>
      <c r="B108" s="10" t="s">
        <v>115</v>
      </c>
      <c r="C108" s="11">
        <v>131</v>
      </c>
      <c r="D108" s="11">
        <v>29</v>
      </c>
      <c r="E108" s="11">
        <v>18</v>
      </c>
      <c r="F108" s="11">
        <v>19</v>
      </c>
      <c r="G108" s="11">
        <v>27</v>
      </c>
      <c r="H108" s="11">
        <v>23</v>
      </c>
      <c r="I108" s="11">
        <v>15</v>
      </c>
      <c r="J108" s="11">
        <v>81</v>
      </c>
      <c r="K108" s="18">
        <f t="shared" si="1"/>
        <v>161.72839506172841</v>
      </c>
    </row>
    <row r="109" spans="1:12" s="6" customFormat="1" ht="15.5" x14ac:dyDescent="0.35">
      <c r="A109" s="26" t="s">
        <v>10</v>
      </c>
      <c r="B109" s="30"/>
      <c r="C109" s="31">
        <f>SUM(C91:C108)</f>
        <v>779</v>
      </c>
      <c r="D109" s="31"/>
      <c r="E109" s="31"/>
      <c r="F109" s="31"/>
      <c r="G109" s="31"/>
      <c r="H109" s="31"/>
      <c r="I109" s="31"/>
      <c r="J109" s="31">
        <f>SUM(J91:J108)</f>
        <v>777</v>
      </c>
      <c r="K109" s="32">
        <f>(C109/J109)*100</f>
        <v>100.25740025740026</v>
      </c>
      <c r="L109" s="29" t="s">
        <v>359</v>
      </c>
    </row>
    <row r="110" spans="1:12" s="6" customFormat="1" ht="15.5" x14ac:dyDescent="0.35">
      <c r="A110" s="6" t="s">
        <v>116</v>
      </c>
      <c r="B110" s="6" t="s">
        <v>117</v>
      </c>
      <c r="C110" s="12">
        <v>24</v>
      </c>
      <c r="D110" s="12">
        <v>2</v>
      </c>
      <c r="E110" s="12">
        <v>1</v>
      </c>
      <c r="F110" s="12">
        <v>3</v>
      </c>
      <c r="G110" s="12">
        <v>5</v>
      </c>
      <c r="H110" s="12">
        <v>8</v>
      </c>
      <c r="I110" s="12">
        <v>5</v>
      </c>
      <c r="J110" s="12">
        <v>24</v>
      </c>
      <c r="K110" s="22">
        <f t="shared" si="1"/>
        <v>100</v>
      </c>
    </row>
    <row r="111" spans="1:12" s="6" customFormat="1" ht="15.5" x14ac:dyDescent="0.35">
      <c r="A111" s="6" t="s">
        <v>116</v>
      </c>
      <c r="B111" s="6" t="s">
        <v>118</v>
      </c>
      <c r="C111" s="11">
        <v>50</v>
      </c>
      <c r="D111" s="11">
        <v>3</v>
      </c>
      <c r="E111" s="11">
        <v>2</v>
      </c>
      <c r="F111" s="11">
        <v>5</v>
      </c>
      <c r="G111" s="11">
        <v>16</v>
      </c>
      <c r="H111" s="11">
        <v>10</v>
      </c>
      <c r="I111" s="11">
        <v>14</v>
      </c>
      <c r="J111" s="11">
        <v>50</v>
      </c>
      <c r="K111" s="18">
        <f t="shared" si="1"/>
        <v>100</v>
      </c>
    </row>
    <row r="112" spans="1:12" s="6" customFormat="1" ht="15.5" x14ac:dyDescent="0.35">
      <c r="A112" s="6" t="s">
        <v>116</v>
      </c>
      <c r="B112" s="6" t="s">
        <v>119</v>
      </c>
      <c r="C112" s="11">
        <v>9</v>
      </c>
      <c r="D112" s="11">
        <v>3</v>
      </c>
      <c r="E112" s="11">
        <v>2</v>
      </c>
      <c r="F112" s="11">
        <v>1</v>
      </c>
      <c r="G112" s="11">
        <v>1</v>
      </c>
      <c r="H112" s="11">
        <v>0</v>
      </c>
      <c r="I112" s="11">
        <v>2</v>
      </c>
      <c r="J112" s="11">
        <v>12</v>
      </c>
      <c r="K112" s="18">
        <f t="shared" si="1"/>
        <v>75</v>
      </c>
    </row>
    <row r="113" spans="1:11" s="6" customFormat="1" ht="15.5" x14ac:dyDescent="0.35">
      <c r="A113" s="6" t="s">
        <v>116</v>
      </c>
      <c r="B113" s="6" t="s">
        <v>120</v>
      </c>
      <c r="C113" s="11">
        <v>55</v>
      </c>
      <c r="D113" s="11">
        <v>17</v>
      </c>
      <c r="E113" s="11">
        <v>7</v>
      </c>
      <c r="F113" s="11">
        <v>4</v>
      </c>
      <c r="G113" s="11">
        <v>14</v>
      </c>
      <c r="H113" s="11">
        <v>9</v>
      </c>
      <c r="I113" s="11">
        <v>4</v>
      </c>
      <c r="J113" s="11">
        <v>35</v>
      </c>
      <c r="K113" s="18">
        <f t="shared" si="1"/>
        <v>157.14285714285714</v>
      </c>
    </row>
    <row r="114" spans="1:11" s="6" customFormat="1" ht="15.5" x14ac:dyDescent="0.35">
      <c r="A114" s="6" t="s">
        <v>116</v>
      </c>
      <c r="B114" s="6" t="s">
        <v>121</v>
      </c>
      <c r="C114" s="11">
        <v>12</v>
      </c>
      <c r="D114" s="11">
        <v>3</v>
      </c>
      <c r="E114" s="11">
        <v>1</v>
      </c>
      <c r="F114" s="11">
        <v>2</v>
      </c>
      <c r="G114" s="11">
        <v>2</v>
      </c>
      <c r="H114" s="11">
        <v>1</v>
      </c>
      <c r="I114" s="11">
        <v>3</v>
      </c>
      <c r="J114" s="11">
        <v>12</v>
      </c>
      <c r="K114" s="18">
        <f t="shared" si="1"/>
        <v>100</v>
      </c>
    </row>
    <row r="115" spans="1:11" s="6" customFormat="1" ht="15.5" x14ac:dyDescent="0.35">
      <c r="A115" s="6" t="s">
        <v>116</v>
      </c>
      <c r="B115" s="6" t="s">
        <v>122</v>
      </c>
      <c r="C115" s="11">
        <v>14</v>
      </c>
      <c r="D115" s="11">
        <v>2</v>
      </c>
      <c r="E115" s="11">
        <v>2</v>
      </c>
      <c r="F115" s="11">
        <v>5</v>
      </c>
      <c r="G115" s="11">
        <v>1</v>
      </c>
      <c r="H115" s="11">
        <v>2</v>
      </c>
      <c r="I115" s="11">
        <v>2</v>
      </c>
      <c r="J115" s="11">
        <v>18</v>
      </c>
      <c r="K115" s="18">
        <f t="shared" si="1"/>
        <v>77.777777777777786</v>
      </c>
    </row>
    <row r="116" spans="1:11" s="6" customFormat="1" ht="15.5" x14ac:dyDescent="0.35">
      <c r="A116" s="6" t="s">
        <v>116</v>
      </c>
      <c r="B116" s="6" t="s">
        <v>123</v>
      </c>
      <c r="C116" s="11">
        <v>32</v>
      </c>
      <c r="D116" s="11">
        <v>5</v>
      </c>
      <c r="E116" s="11">
        <v>8</v>
      </c>
      <c r="F116" s="11">
        <v>6</v>
      </c>
      <c r="G116" s="11">
        <v>5</v>
      </c>
      <c r="H116" s="11">
        <v>4</v>
      </c>
      <c r="I116" s="11">
        <v>4</v>
      </c>
      <c r="J116" s="11">
        <v>30</v>
      </c>
      <c r="K116" s="18">
        <f t="shared" si="1"/>
        <v>106.66666666666667</v>
      </c>
    </row>
    <row r="117" spans="1:11" s="6" customFormat="1" ht="15.5" x14ac:dyDescent="0.35">
      <c r="A117" s="6" t="s">
        <v>116</v>
      </c>
      <c r="B117" s="6" t="s">
        <v>124</v>
      </c>
      <c r="C117" s="11">
        <v>15</v>
      </c>
      <c r="D117" s="11">
        <v>5</v>
      </c>
      <c r="E117" s="11">
        <v>1</v>
      </c>
      <c r="F117" s="11">
        <v>2</v>
      </c>
      <c r="G117" s="11">
        <v>2</v>
      </c>
      <c r="H117" s="11">
        <v>4</v>
      </c>
      <c r="I117" s="11">
        <v>1</v>
      </c>
      <c r="J117" s="11">
        <v>25</v>
      </c>
      <c r="K117" s="37">
        <f t="shared" si="1"/>
        <v>60</v>
      </c>
    </row>
    <row r="118" spans="1:11" s="6" customFormat="1" ht="15.5" x14ac:dyDescent="0.35">
      <c r="A118" s="6" t="s">
        <v>116</v>
      </c>
      <c r="B118" s="6" t="s">
        <v>125</v>
      </c>
      <c r="C118" s="11">
        <v>18</v>
      </c>
      <c r="D118" s="11">
        <v>5</v>
      </c>
      <c r="E118" s="11">
        <v>1</v>
      </c>
      <c r="F118" s="11">
        <v>3</v>
      </c>
      <c r="G118" s="11">
        <v>1</v>
      </c>
      <c r="H118" s="11">
        <v>4</v>
      </c>
      <c r="I118" s="11">
        <v>4</v>
      </c>
      <c r="J118" s="11">
        <v>30</v>
      </c>
      <c r="K118" s="37">
        <f t="shared" si="1"/>
        <v>60</v>
      </c>
    </row>
    <row r="119" spans="1:11" s="6" customFormat="1" ht="15.5" x14ac:dyDescent="0.35">
      <c r="A119" s="6" t="s">
        <v>116</v>
      </c>
      <c r="B119" s="6" t="s">
        <v>126</v>
      </c>
      <c r="C119" s="11">
        <v>9</v>
      </c>
      <c r="D119" s="11">
        <v>1</v>
      </c>
      <c r="E119" s="11">
        <v>1</v>
      </c>
      <c r="F119" s="11">
        <v>2</v>
      </c>
      <c r="G119" s="11">
        <v>2</v>
      </c>
      <c r="H119" s="11">
        <v>2</v>
      </c>
      <c r="I119" s="11">
        <v>1</v>
      </c>
      <c r="J119" s="11">
        <v>11</v>
      </c>
      <c r="K119" s="18">
        <f t="shared" si="1"/>
        <v>81.818181818181827</v>
      </c>
    </row>
    <row r="120" spans="1:11" s="6" customFormat="1" ht="15.5" x14ac:dyDescent="0.35">
      <c r="A120" s="6" t="s">
        <v>116</v>
      </c>
      <c r="B120" s="6" t="s">
        <v>127</v>
      </c>
      <c r="C120" s="11">
        <v>9</v>
      </c>
      <c r="D120" s="11"/>
      <c r="E120" s="11"/>
      <c r="F120" s="11">
        <v>6</v>
      </c>
      <c r="G120" s="11"/>
      <c r="H120" s="11">
        <v>1</v>
      </c>
      <c r="I120" s="11">
        <v>2</v>
      </c>
      <c r="J120" s="11">
        <v>9</v>
      </c>
      <c r="K120" s="18">
        <f t="shared" si="1"/>
        <v>100</v>
      </c>
    </row>
    <row r="121" spans="1:11" s="6" customFormat="1" ht="15.5" x14ac:dyDescent="0.35">
      <c r="A121" s="6" t="s">
        <v>116</v>
      </c>
      <c r="B121" s="6" t="s">
        <v>128</v>
      </c>
      <c r="C121" s="11">
        <v>20</v>
      </c>
      <c r="D121" s="11">
        <v>2</v>
      </c>
      <c r="E121" s="11">
        <v>4</v>
      </c>
      <c r="F121" s="11">
        <v>1</v>
      </c>
      <c r="G121" s="11">
        <v>4</v>
      </c>
      <c r="H121" s="11">
        <v>5</v>
      </c>
      <c r="I121" s="11">
        <v>4</v>
      </c>
      <c r="J121" s="11">
        <v>20</v>
      </c>
      <c r="K121" s="18">
        <f t="shared" si="1"/>
        <v>100</v>
      </c>
    </row>
    <row r="122" spans="1:11" s="6" customFormat="1" ht="15.5" x14ac:dyDescent="0.35">
      <c r="A122" s="6" t="s">
        <v>116</v>
      </c>
      <c r="B122" s="6" t="s">
        <v>129</v>
      </c>
      <c r="C122" s="11">
        <v>50</v>
      </c>
      <c r="D122" s="11">
        <v>8</v>
      </c>
      <c r="E122" s="11">
        <v>4</v>
      </c>
      <c r="F122" s="11">
        <v>10</v>
      </c>
      <c r="G122" s="11">
        <v>14</v>
      </c>
      <c r="H122" s="11">
        <v>9</v>
      </c>
      <c r="I122" s="11">
        <v>5</v>
      </c>
      <c r="J122" s="11">
        <v>50</v>
      </c>
      <c r="K122" s="18">
        <f t="shared" si="1"/>
        <v>100</v>
      </c>
    </row>
    <row r="123" spans="1:11" s="6" customFormat="1" ht="15.5" x14ac:dyDescent="0.35">
      <c r="A123" s="14" t="s">
        <v>116</v>
      </c>
      <c r="B123" s="14" t="s">
        <v>130</v>
      </c>
      <c r="C123" s="11">
        <v>14</v>
      </c>
      <c r="D123" s="11">
        <v>2</v>
      </c>
      <c r="E123" s="11"/>
      <c r="F123" s="11">
        <v>5</v>
      </c>
      <c r="G123" s="11">
        <v>3</v>
      </c>
      <c r="H123" s="11">
        <v>3</v>
      </c>
      <c r="I123" s="11">
        <v>1</v>
      </c>
      <c r="J123" s="11">
        <v>12</v>
      </c>
      <c r="K123" s="18">
        <f t="shared" si="1"/>
        <v>116.66666666666667</v>
      </c>
    </row>
    <row r="124" spans="1:11" s="6" customFormat="1" ht="15.5" x14ac:dyDescent="0.35">
      <c r="A124" s="6" t="s">
        <v>116</v>
      </c>
      <c r="B124" s="6" t="s">
        <v>131</v>
      </c>
      <c r="C124" s="11">
        <v>20</v>
      </c>
      <c r="D124" s="11">
        <v>3</v>
      </c>
      <c r="E124" s="11">
        <v>3</v>
      </c>
      <c r="F124" s="11">
        <v>4</v>
      </c>
      <c r="G124" s="11">
        <v>4</v>
      </c>
      <c r="H124" s="11">
        <v>2</v>
      </c>
      <c r="I124" s="11">
        <v>4</v>
      </c>
      <c r="J124" s="11">
        <v>20</v>
      </c>
      <c r="K124" s="18">
        <f t="shared" si="1"/>
        <v>100</v>
      </c>
    </row>
    <row r="125" spans="1:11" s="6" customFormat="1" ht="15.5" x14ac:dyDescent="0.35">
      <c r="A125" s="6" t="s">
        <v>116</v>
      </c>
      <c r="B125" s="9" t="s">
        <v>132</v>
      </c>
      <c r="C125" s="11">
        <v>21</v>
      </c>
      <c r="D125" s="11">
        <v>3</v>
      </c>
      <c r="E125" s="11">
        <v>0</v>
      </c>
      <c r="F125" s="11">
        <v>2</v>
      </c>
      <c r="G125" s="11">
        <v>8</v>
      </c>
      <c r="H125" s="11">
        <v>8</v>
      </c>
      <c r="I125" s="11">
        <v>0</v>
      </c>
      <c r="J125" s="11">
        <v>20</v>
      </c>
      <c r="K125" s="18">
        <f t="shared" si="1"/>
        <v>105</v>
      </c>
    </row>
    <row r="126" spans="1:11" s="6" customFormat="1" ht="15.5" x14ac:dyDescent="0.35">
      <c r="A126" s="6" t="s">
        <v>116</v>
      </c>
      <c r="B126" s="6" t="s">
        <v>133</v>
      </c>
      <c r="C126" s="11">
        <v>41</v>
      </c>
      <c r="D126" s="11">
        <v>10</v>
      </c>
      <c r="E126" s="11">
        <v>1</v>
      </c>
      <c r="F126" s="11">
        <v>6</v>
      </c>
      <c r="G126" s="11">
        <v>2</v>
      </c>
      <c r="H126" s="11">
        <v>12</v>
      </c>
      <c r="I126" s="11">
        <v>10</v>
      </c>
      <c r="J126" s="11">
        <v>32</v>
      </c>
      <c r="K126" s="18">
        <f t="shared" si="1"/>
        <v>128.125</v>
      </c>
    </row>
    <row r="127" spans="1:11" s="6" customFormat="1" ht="15.5" x14ac:dyDescent="0.35">
      <c r="A127" s="6" t="s">
        <v>116</v>
      </c>
      <c r="B127" s="6" t="s">
        <v>134</v>
      </c>
      <c r="C127" s="11">
        <v>32</v>
      </c>
      <c r="D127" s="11">
        <v>10</v>
      </c>
      <c r="E127" s="11">
        <v>6</v>
      </c>
      <c r="F127" s="11">
        <v>9</v>
      </c>
      <c r="G127" s="11">
        <v>2</v>
      </c>
      <c r="H127" s="11">
        <v>5</v>
      </c>
      <c r="I127" s="11"/>
      <c r="J127" s="11">
        <v>30</v>
      </c>
      <c r="K127" s="18">
        <f t="shared" si="1"/>
        <v>106.66666666666667</v>
      </c>
    </row>
    <row r="128" spans="1:11" s="6" customFormat="1" ht="15.5" x14ac:dyDescent="0.35">
      <c r="A128" s="6" t="s">
        <v>116</v>
      </c>
      <c r="B128" s="6" t="s">
        <v>135</v>
      </c>
      <c r="C128" s="11">
        <v>12</v>
      </c>
      <c r="D128" s="11">
        <v>2</v>
      </c>
      <c r="E128" s="11">
        <v>1</v>
      </c>
      <c r="F128" s="11">
        <v>1</v>
      </c>
      <c r="G128" s="11">
        <v>2</v>
      </c>
      <c r="H128" s="11">
        <v>3</v>
      </c>
      <c r="I128" s="11">
        <v>3</v>
      </c>
      <c r="J128" s="11">
        <v>12</v>
      </c>
      <c r="K128" s="18">
        <f t="shared" si="1"/>
        <v>100</v>
      </c>
    </row>
    <row r="129" spans="1:12" s="6" customFormat="1" ht="15.5" x14ac:dyDescent="0.35">
      <c r="A129" s="6" t="s">
        <v>116</v>
      </c>
      <c r="B129" s="6" t="s">
        <v>136</v>
      </c>
      <c r="C129" s="11">
        <v>15</v>
      </c>
      <c r="D129" s="11">
        <v>2</v>
      </c>
      <c r="E129" s="11">
        <v>4</v>
      </c>
      <c r="F129" s="11">
        <v>0</v>
      </c>
      <c r="G129" s="11">
        <v>3</v>
      </c>
      <c r="H129" s="11">
        <v>6</v>
      </c>
      <c r="I129" s="11">
        <v>0</v>
      </c>
      <c r="J129" s="11">
        <v>25</v>
      </c>
      <c r="K129" s="33">
        <f t="shared" si="1"/>
        <v>60</v>
      </c>
    </row>
    <row r="130" spans="1:12" s="6" customFormat="1" ht="15.5" x14ac:dyDescent="0.35">
      <c r="A130" s="6" t="s">
        <v>116</v>
      </c>
      <c r="B130" s="6" t="s">
        <v>137</v>
      </c>
      <c r="C130" s="11">
        <v>18</v>
      </c>
      <c r="D130" s="11">
        <v>3</v>
      </c>
      <c r="E130" s="11">
        <v>2</v>
      </c>
      <c r="F130" s="11">
        <v>2</v>
      </c>
      <c r="G130" s="11">
        <v>3</v>
      </c>
      <c r="H130" s="11">
        <v>5</v>
      </c>
      <c r="I130" s="11">
        <v>3</v>
      </c>
      <c r="J130" s="11">
        <v>22</v>
      </c>
      <c r="K130" s="18">
        <f t="shared" si="1"/>
        <v>81.818181818181827</v>
      </c>
    </row>
    <row r="131" spans="1:12" s="6" customFormat="1" ht="15.5" x14ac:dyDescent="0.35">
      <c r="A131" s="6" t="s">
        <v>116</v>
      </c>
      <c r="B131" s="6" t="s">
        <v>138</v>
      </c>
      <c r="C131" s="11"/>
      <c r="D131" s="11"/>
      <c r="E131" s="11"/>
      <c r="F131" s="11"/>
      <c r="G131" s="11"/>
      <c r="H131" s="11"/>
      <c r="I131" s="11"/>
      <c r="J131" s="11">
        <v>20</v>
      </c>
      <c r="K131" s="33">
        <f t="shared" si="1"/>
        <v>0</v>
      </c>
    </row>
    <row r="132" spans="1:12" s="6" customFormat="1" ht="15.5" x14ac:dyDescent="0.35">
      <c r="A132" s="6" t="s">
        <v>116</v>
      </c>
      <c r="B132" s="6" t="s">
        <v>139</v>
      </c>
      <c r="C132" s="11">
        <v>3</v>
      </c>
      <c r="D132" s="11">
        <v>1</v>
      </c>
      <c r="E132" s="11">
        <v>1</v>
      </c>
      <c r="F132" s="11">
        <v>0</v>
      </c>
      <c r="G132" s="11">
        <v>1</v>
      </c>
      <c r="H132" s="11">
        <v>0</v>
      </c>
      <c r="I132" s="11">
        <v>0</v>
      </c>
      <c r="J132" s="11">
        <v>6</v>
      </c>
      <c r="K132" s="33">
        <f t="shared" si="1"/>
        <v>50</v>
      </c>
    </row>
    <row r="133" spans="1:12" s="6" customFormat="1" ht="15.5" x14ac:dyDescent="0.35">
      <c r="A133" s="6" t="s">
        <v>116</v>
      </c>
      <c r="B133" s="6" t="s">
        <v>140</v>
      </c>
      <c r="C133" s="11">
        <v>26</v>
      </c>
      <c r="D133" s="11">
        <v>4</v>
      </c>
      <c r="E133" s="11">
        <v>1</v>
      </c>
      <c r="F133" s="11">
        <v>3</v>
      </c>
      <c r="G133" s="11">
        <v>10</v>
      </c>
      <c r="H133" s="11">
        <v>6</v>
      </c>
      <c r="I133" s="11">
        <v>2</v>
      </c>
      <c r="J133" s="11">
        <v>20</v>
      </c>
      <c r="K133" s="18">
        <f t="shared" si="1"/>
        <v>130</v>
      </c>
    </row>
    <row r="134" spans="1:12" s="6" customFormat="1" ht="15.5" x14ac:dyDescent="0.35">
      <c r="A134" s="6" t="s">
        <v>116</v>
      </c>
      <c r="B134" s="6" t="s">
        <v>141</v>
      </c>
      <c r="C134" s="11">
        <v>19</v>
      </c>
      <c r="D134" s="11">
        <v>1</v>
      </c>
      <c r="E134" s="11">
        <v>1</v>
      </c>
      <c r="F134" s="11">
        <v>2</v>
      </c>
      <c r="G134" s="11">
        <v>1</v>
      </c>
      <c r="H134" s="11">
        <v>6</v>
      </c>
      <c r="I134" s="11">
        <v>8</v>
      </c>
      <c r="J134" s="11">
        <v>15</v>
      </c>
      <c r="K134" s="18">
        <f t="shared" si="1"/>
        <v>126.66666666666666</v>
      </c>
    </row>
    <row r="135" spans="1:12" s="6" customFormat="1" ht="15.5" x14ac:dyDescent="0.35">
      <c r="A135" s="6" t="s">
        <v>116</v>
      </c>
      <c r="B135" s="6" t="s">
        <v>142</v>
      </c>
      <c r="C135" s="11">
        <v>3</v>
      </c>
      <c r="D135" s="11">
        <v>1</v>
      </c>
      <c r="E135" s="11">
        <v>2</v>
      </c>
      <c r="F135" s="11"/>
      <c r="G135" s="11"/>
      <c r="H135" s="11"/>
      <c r="I135" s="11"/>
      <c r="J135" s="11">
        <v>10</v>
      </c>
      <c r="K135" s="33">
        <f t="shared" si="1"/>
        <v>30</v>
      </c>
    </row>
    <row r="136" spans="1:12" s="6" customFormat="1" ht="15.5" x14ac:dyDescent="0.35">
      <c r="A136" s="6" t="s">
        <v>116</v>
      </c>
      <c r="B136" s="6" t="s">
        <v>143</v>
      </c>
      <c r="C136" s="11">
        <v>21</v>
      </c>
      <c r="D136" s="11">
        <v>8</v>
      </c>
      <c r="E136" s="11">
        <v>1</v>
      </c>
      <c r="F136" s="11">
        <v>1</v>
      </c>
      <c r="G136" s="11">
        <v>3</v>
      </c>
      <c r="H136" s="11">
        <v>3</v>
      </c>
      <c r="I136" s="11">
        <v>5</v>
      </c>
      <c r="J136" s="11">
        <v>15</v>
      </c>
      <c r="K136" s="18">
        <f t="shared" si="1"/>
        <v>140</v>
      </c>
    </row>
    <row r="137" spans="1:12" s="10" customFormat="1" ht="15.5" x14ac:dyDescent="0.35">
      <c r="A137" s="10" t="s">
        <v>116</v>
      </c>
      <c r="B137" s="10" t="s">
        <v>144</v>
      </c>
      <c r="C137" s="11">
        <v>7</v>
      </c>
      <c r="D137" s="11">
        <v>0</v>
      </c>
      <c r="E137" s="11">
        <v>1</v>
      </c>
      <c r="F137" s="11">
        <v>1</v>
      </c>
      <c r="G137" s="11">
        <v>2</v>
      </c>
      <c r="H137" s="11">
        <v>2</v>
      </c>
      <c r="I137" s="11">
        <v>1</v>
      </c>
      <c r="J137" s="11">
        <v>15</v>
      </c>
      <c r="K137" s="33">
        <f t="shared" si="1"/>
        <v>46.666666666666664</v>
      </c>
    </row>
    <row r="138" spans="1:12" s="6" customFormat="1" ht="15.5" x14ac:dyDescent="0.35">
      <c r="A138" s="26" t="s">
        <v>10</v>
      </c>
      <c r="B138" s="30"/>
      <c r="C138" s="31">
        <f>SUM(C110:C137)</f>
        <v>569</v>
      </c>
      <c r="D138" s="31"/>
      <c r="E138" s="31"/>
      <c r="F138" s="31"/>
      <c r="G138" s="31"/>
      <c r="H138" s="31"/>
      <c r="I138" s="31"/>
      <c r="J138" s="31">
        <f>SUM(J110:J137)</f>
        <v>600</v>
      </c>
      <c r="K138" s="32">
        <f>(C138/J138)*100</f>
        <v>94.833333333333343</v>
      </c>
      <c r="L138" s="29" t="s">
        <v>358</v>
      </c>
    </row>
    <row r="139" spans="1:12" s="6" customFormat="1" ht="15.5" x14ac:dyDescent="0.35">
      <c r="A139" s="6" t="s">
        <v>145</v>
      </c>
      <c r="B139" s="6" t="s">
        <v>146</v>
      </c>
      <c r="C139" s="12">
        <v>20</v>
      </c>
      <c r="D139" s="12">
        <v>1</v>
      </c>
      <c r="E139" s="12">
        <v>2</v>
      </c>
      <c r="F139" s="12">
        <v>2</v>
      </c>
      <c r="G139" s="12">
        <v>1</v>
      </c>
      <c r="H139" s="12">
        <v>9</v>
      </c>
      <c r="I139" s="12">
        <v>5</v>
      </c>
      <c r="J139" s="12">
        <v>22</v>
      </c>
      <c r="K139" s="22">
        <f t="shared" si="1"/>
        <v>90.909090909090907</v>
      </c>
    </row>
    <row r="140" spans="1:12" s="6" customFormat="1" ht="15.5" x14ac:dyDescent="0.35">
      <c r="A140" s="6" t="s">
        <v>145</v>
      </c>
      <c r="B140" s="6" t="s">
        <v>147</v>
      </c>
      <c r="C140" s="11">
        <v>28</v>
      </c>
      <c r="D140" s="11">
        <v>4</v>
      </c>
      <c r="E140" s="11">
        <v>1</v>
      </c>
      <c r="F140" s="11">
        <v>0</v>
      </c>
      <c r="G140" s="11">
        <v>10</v>
      </c>
      <c r="H140" s="11">
        <v>6</v>
      </c>
      <c r="I140" s="11">
        <v>7</v>
      </c>
      <c r="J140" s="11">
        <v>28</v>
      </c>
      <c r="K140" s="18">
        <f t="shared" si="1"/>
        <v>100</v>
      </c>
    </row>
    <row r="141" spans="1:12" s="6" customFormat="1" ht="15.5" x14ac:dyDescent="0.35">
      <c r="A141" s="9" t="s">
        <v>145</v>
      </c>
      <c r="B141" s="9" t="s">
        <v>148</v>
      </c>
      <c r="C141" s="19">
        <v>2</v>
      </c>
      <c r="D141" s="19"/>
      <c r="E141" s="19">
        <v>1</v>
      </c>
      <c r="F141" s="19"/>
      <c r="G141" s="19"/>
      <c r="H141" s="19">
        <v>1</v>
      </c>
      <c r="I141" s="19"/>
      <c r="J141" s="11">
        <v>16</v>
      </c>
      <c r="K141" s="33">
        <f t="shared" si="1"/>
        <v>12.5</v>
      </c>
    </row>
    <row r="142" spans="1:12" s="6" customFormat="1" ht="15.5" x14ac:dyDescent="0.35">
      <c r="A142" s="6" t="s">
        <v>145</v>
      </c>
      <c r="B142" s="6" t="s">
        <v>43</v>
      </c>
      <c r="C142" s="11">
        <v>6</v>
      </c>
      <c r="D142" s="11"/>
      <c r="E142" s="11"/>
      <c r="F142" s="11">
        <v>3</v>
      </c>
      <c r="G142" s="11"/>
      <c r="H142" s="11">
        <v>1</v>
      </c>
      <c r="I142" s="11">
        <v>2</v>
      </c>
      <c r="J142" s="11">
        <v>18</v>
      </c>
      <c r="K142" s="33">
        <f t="shared" ref="K142:K207" si="2">(C142/J142)*100</f>
        <v>33.333333333333329</v>
      </c>
    </row>
    <row r="143" spans="1:12" s="6" customFormat="1" ht="15.5" x14ac:dyDescent="0.35">
      <c r="A143" s="6" t="s">
        <v>145</v>
      </c>
      <c r="B143" s="6" t="s">
        <v>149</v>
      </c>
      <c r="C143" s="11">
        <v>2</v>
      </c>
      <c r="D143" s="11">
        <v>1</v>
      </c>
      <c r="E143" s="11">
        <v>1</v>
      </c>
      <c r="F143" s="11">
        <v>0</v>
      </c>
      <c r="G143" s="11">
        <v>0</v>
      </c>
      <c r="H143" s="11">
        <v>0</v>
      </c>
      <c r="I143" s="11">
        <v>0</v>
      </c>
      <c r="J143" s="11">
        <v>30</v>
      </c>
      <c r="K143" s="33">
        <f t="shared" si="2"/>
        <v>6.666666666666667</v>
      </c>
    </row>
    <row r="144" spans="1:12" s="6" customFormat="1" ht="15.5" x14ac:dyDescent="0.35">
      <c r="A144" s="6" t="s">
        <v>145</v>
      </c>
      <c r="B144" s="6" t="s">
        <v>150</v>
      </c>
      <c r="C144" s="11">
        <v>58</v>
      </c>
      <c r="D144" s="11">
        <v>4</v>
      </c>
      <c r="E144" s="11">
        <v>13</v>
      </c>
      <c r="F144" s="11">
        <v>3</v>
      </c>
      <c r="G144" s="11">
        <v>4</v>
      </c>
      <c r="H144" s="11">
        <v>16</v>
      </c>
      <c r="I144" s="11">
        <v>18</v>
      </c>
      <c r="J144" s="11">
        <v>57</v>
      </c>
      <c r="K144" s="18">
        <f t="shared" si="2"/>
        <v>101.75438596491229</v>
      </c>
    </row>
    <row r="145" spans="1:11" s="6" customFormat="1" ht="15.5" x14ac:dyDescent="0.35">
      <c r="A145" s="6" t="s">
        <v>145</v>
      </c>
      <c r="B145" s="6" t="s">
        <v>151</v>
      </c>
      <c r="C145" s="11">
        <v>2</v>
      </c>
      <c r="D145" s="11">
        <v>1</v>
      </c>
      <c r="E145" s="11"/>
      <c r="F145" s="11"/>
      <c r="G145" s="11"/>
      <c r="H145" s="11">
        <v>1</v>
      </c>
      <c r="I145" s="11"/>
      <c r="J145" s="11">
        <v>18</v>
      </c>
      <c r="K145" s="33">
        <f t="shared" si="2"/>
        <v>11.111111111111111</v>
      </c>
    </row>
    <row r="146" spans="1:11" s="6" customFormat="1" ht="15.5" x14ac:dyDescent="0.35">
      <c r="A146" s="6" t="s">
        <v>145</v>
      </c>
      <c r="B146" s="6" t="s">
        <v>152</v>
      </c>
      <c r="C146" s="11">
        <v>23</v>
      </c>
      <c r="D146" s="11">
        <v>3</v>
      </c>
      <c r="E146" s="11">
        <v>4</v>
      </c>
      <c r="F146" s="11"/>
      <c r="G146" s="11">
        <v>3</v>
      </c>
      <c r="H146" s="11">
        <v>5</v>
      </c>
      <c r="I146" s="11">
        <v>8</v>
      </c>
      <c r="J146" s="11">
        <v>26</v>
      </c>
      <c r="K146" s="18">
        <f t="shared" si="2"/>
        <v>88.461538461538453</v>
      </c>
    </row>
    <row r="147" spans="1:11" s="6" customFormat="1" ht="15.5" x14ac:dyDescent="0.35">
      <c r="A147" s="6" t="s">
        <v>145</v>
      </c>
      <c r="B147" s="6" t="s">
        <v>153</v>
      </c>
      <c r="C147" s="11">
        <v>17</v>
      </c>
      <c r="D147" s="11">
        <v>4</v>
      </c>
      <c r="E147" s="11"/>
      <c r="F147" s="11">
        <v>6</v>
      </c>
      <c r="G147" s="11">
        <v>2</v>
      </c>
      <c r="H147" s="11">
        <v>4</v>
      </c>
      <c r="I147" s="11">
        <v>1</v>
      </c>
      <c r="J147" s="11">
        <v>20</v>
      </c>
      <c r="K147" s="18">
        <f t="shared" si="2"/>
        <v>85</v>
      </c>
    </row>
    <row r="148" spans="1:11" s="6" customFormat="1" ht="15.5" x14ac:dyDescent="0.35">
      <c r="A148" s="6" t="s">
        <v>145</v>
      </c>
      <c r="B148" s="6" t="s">
        <v>154</v>
      </c>
      <c r="C148" s="11">
        <v>8</v>
      </c>
      <c r="D148" s="11">
        <v>1</v>
      </c>
      <c r="E148" s="11">
        <v>1</v>
      </c>
      <c r="F148" s="11">
        <v>1</v>
      </c>
      <c r="G148" s="11">
        <v>2</v>
      </c>
      <c r="H148" s="11"/>
      <c r="I148" s="11">
        <v>3</v>
      </c>
      <c r="J148" s="11">
        <v>16</v>
      </c>
      <c r="K148" s="33">
        <f t="shared" si="2"/>
        <v>50</v>
      </c>
    </row>
    <row r="149" spans="1:11" s="6" customFormat="1" ht="15.5" x14ac:dyDescent="0.35">
      <c r="A149" s="6" t="s">
        <v>145</v>
      </c>
      <c r="B149" s="6" t="s">
        <v>155</v>
      </c>
      <c r="C149" s="11">
        <v>31</v>
      </c>
      <c r="D149" s="11"/>
      <c r="E149" s="11">
        <v>1</v>
      </c>
      <c r="F149" s="11">
        <v>2</v>
      </c>
      <c r="G149" s="11">
        <v>3</v>
      </c>
      <c r="H149" s="11">
        <v>11</v>
      </c>
      <c r="I149" s="11">
        <v>14</v>
      </c>
      <c r="J149" s="11">
        <v>28</v>
      </c>
      <c r="K149" s="18">
        <f t="shared" si="2"/>
        <v>110.71428571428572</v>
      </c>
    </row>
    <row r="150" spans="1:11" s="6" customFormat="1" ht="15.5" x14ac:dyDescent="0.35">
      <c r="A150" s="6" t="s">
        <v>145</v>
      </c>
      <c r="B150" s="6" t="s">
        <v>156</v>
      </c>
      <c r="C150" s="11">
        <v>18</v>
      </c>
      <c r="D150" s="11">
        <v>2</v>
      </c>
      <c r="E150" s="11">
        <v>4</v>
      </c>
      <c r="F150" s="11">
        <v>3</v>
      </c>
      <c r="G150" s="11">
        <v>2</v>
      </c>
      <c r="H150" s="11">
        <v>5</v>
      </c>
      <c r="I150" s="11">
        <v>2</v>
      </c>
      <c r="J150" s="11">
        <v>27</v>
      </c>
      <c r="K150" s="33">
        <f t="shared" si="2"/>
        <v>66.666666666666657</v>
      </c>
    </row>
    <row r="151" spans="1:11" s="6" customFormat="1" ht="15.5" x14ac:dyDescent="0.35">
      <c r="A151" s="6" t="s">
        <v>145</v>
      </c>
      <c r="B151" s="6" t="s">
        <v>157</v>
      </c>
      <c r="C151" s="11">
        <v>12</v>
      </c>
      <c r="D151" s="11"/>
      <c r="E151" s="11">
        <v>1</v>
      </c>
      <c r="F151" s="11">
        <v>2</v>
      </c>
      <c r="G151" s="11">
        <v>5</v>
      </c>
      <c r="H151" s="11">
        <v>2</v>
      </c>
      <c r="I151" s="11">
        <v>2</v>
      </c>
      <c r="J151" s="11">
        <v>19</v>
      </c>
      <c r="K151" s="33">
        <f t="shared" si="2"/>
        <v>63.157894736842103</v>
      </c>
    </row>
    <row r="152" spans="1:11" s="6" customFormat="1" ht="15.5" x14ac:dyDescent="0.35">
      <c r="A152" s="6" t="s">
        <v>145</v>
      </c>
      <c r="B152" s="6" t="s">
        <v>158</v>
      </c>
      <c r="C152" s="11">
        <v>8</v>
      </c>
      <c r="D152" s="11"/>
      <c r="E152" s="11">
        <v>2</v>
      </c>
      <c r="F152" s="11"/>
      <c r="G152" s="11">
        <v>1</v>
      </c>
      <c r="H152" s="11">
        <v>2</v>
      </c>
      <c r="I152" s="11">
        <v>3</v>
      </c>
      <c r="J152" s="11">
        <v>31</v>
      </c>
      <c r="K152" s="33">
        <f t="shared" si="2"/>
        <v>25.806451612903224</v>
      </c>
    </row>
    <row r="153" spans="1:11" s="6" customFormat="1" ht="15.5" x14ac:dyDescent="0.35">
      <c r="A153" s="6" t="s">
        <v>145</v>
      </c>
      <c r="B153" s="6" t="s">
        <v>159</v>
      </c>
      <c r="C153" s="11">
        <v>20</v>
      </c>
      <c r="D153" s="11">
        <v>2</v>
      </c>
      <c r="E153" s="11">
        <v>2</v>
      </c>
      <c r="F153" s="11"/>
      <c r="G153" s="11">
        <v>2</v>
      </c>
      <c r="H153" s="11">
        <v>4</v>
      </c>
      <c r="I153" s="11">
        <v>10</v>
      </c>
      <c r="J153" s="11">
        <v>16</v>
      </c>
      <c r="K153" s="18">
        <f t="shared" si="2"/>
        <v>125</v>
      </c>
    </row>
    <row r="154" spans="1:11" s="6" customFormat="1" ht="14.15" customHeight="1" x14ac:dyDescent="0.35">
      <c r="A154" s="6" t="s">
        <v>145</v>
      </c>
      <c r="B154" s="6" t="s">
        <v>160</v>
      </c>
      <c r="C154" s="11">
        <v>33</v>
      </c>
      <c r="D154" s="11">
        <v>7</v>
      </c>
      <c r="E154" s="11">
        <v>1</v>
      </c>
      <c r="F154" s="11">
        <v>3</v>
      </c>
      <c r="G154" s="11">
        <v>6</v>
      </c>
      <c r="H154" s="11">
        <v>9</v>
      </c>
      <c r="I154" s="11">
        <v>7</v>
      </c>
      <c r="J154" s="11">
        <v>31</v>
      </c>
      <c r="K154" s="18">
        <f t="shared" si="2"/>
        <v>106.45161290322579</v>
      </c>
    </row>
    <row r="155" spans="1:11" s="6" customFormat="1" ht="15.5" x14ac:dyDescent="0.35">
      <c r="A155" s="6" t="s">
        <v>145</v>
      </c>
      <c r="B155" s="6" t="s">
        <v>161</v>
      </c>
      <c r="C155" s="11">
        <v>14</v>
      </c>
      <c r="D155" s="11">
        <v>2</v>
      </c>
      <c r="E155" s="11">
        <v>3</v>
      </c>
      <c r="F155" s="11"/>
      <c r="G155" s="11">
        <v>1</v>
      </c>
      <c r="H155" s="11">
        <v>6</v>
      </c>
      <c r="I155" s="11">
        <v>2</v>
      </c>
      <c r="J155" s="11">
        <v>14</v>
      </c>
      <c r="K155" s="18">
        <f t="shared" si="2"/>
        <v>100</v>
      </c>
    </row>
    <row r="156" spans="1:11" s="6" customFormat="1" ht="15.5" x14ac:dyDescent="0.35">
      <c r="A156" s="6" t="s">
        <v>145</v>
      </c>
      <c r="B156" s="6" t="s">
        <v>162</v>
      </c>
      <c r="C156" s="11">
        <v>12</v>
      </c>
      <c r="D156" s="11">
        <v>7</v>
      </c>
      <c r="E156" s="11"/>
      <c r="F156" s="11">
        <v>1</v>
      </c>
      <c r="G156" s="11">
        <v>1</v>
      </c>
      <c r="H156" s="11">
        <v>3</v>
      </c>
      <c r="I156" s="11"/>
      <c r="J156" s="11">
        <v>37</v>
      </c>
      <c r="K156" s="33">
        <f t="shared" si="2"/>
        <v>32.432432432432435</v>
      </c>
    </row>
    <row r="157" spans="1:11" s="6" customFormat="1" ht="15.5" x14ac:dyDescent="0.35">
      <c r="A157" s="6" t="s">
        <v>145</v>
      </c>
      <c r="B157" s="6" t="s">
        <v>163</v>
      </c>
      <c r="C157" s="11">
        <v>35</v>
      </c>
      <c r="D157" s="11">
        <v>7</v>
      </c>
      <c r="E157" s="11">
        <v>0</v>
      </c>
      <c r="F157" s="11">
        <v>5</v>
      </c>
      <c r="G157" s="11">
        <v>7</v>
      </c>
      <c r="H157" s="11">
        <v>9</v>
      </c>
      <c r="I157" s="11">
        <v>7</v>
      </c>
      <c r="J157" s="11">
        <v>32</v>
      </c>
      <c r="K157" s="18">
        <f t="shared" si="2"/>
        <v>109.375</v>
      </c>
    </row>
    <row r="158" spans="1:11" s="6" customFormat="1" ht="15.5" x14ac:dyDescent="0.35">
      <c r="A158" s="6" t="s">
        <v>145</v>
      </c>
      <c r="B158" s="6" t="s">
        <v>164</v>
      </c>
      <c r="C158" s="11">
        <v>21</v>
      </c>
      <c r="D158" s="11">
        <v>8</v>
      </c>
      <c r="E158" s="11"/>
      <c r="F158" s="11">
        <v>4</v>
      </c>
      <c r="G158" s="11">
        <v>3</v>
      </c>
      <c r="H158" s="11">
        <v>1</v>
      </c>
      <c r="I158" s="11">
        <v>5</v>
      </c>
      <c r="J158" s="11">
        <v>22</v>
      </c>
      <c r="K158" s="18">
        <f t="shared" si="2"/>
        <v>95.454545454545453</v>
      </c>
    </row>
    <row r="159" spans="1:11" s="6" customFormat="1" ht="15.5" x14ac:dyDescent="0.35">
      <c r="A159" s="6" t="s">
        <v>145</v>
      </c>
      <c r="B159" s="6" t="s">
        <v>165</v>
      </c>
      <c r="C159" s="11">
        <v>6</v>
      </c>
      <c r="D159" s="11">
        <v>4</v>
      </c>
      <c r="E159" s="11"/>
      <c r="F159" s="11">
        <v>1</v>
      </c>
      <c r="G159" s="11">
        <v>1</v>
      </c>
      <c r="H159" s="11"/>
      <c r="I159" s="11"/>
      <c r="J159" s="11">
        <v>17</v>
      </c>
      <c r="K159" s="33">
        <f t="shared" si="2"/>
        <v>35.294117647058826</v>
      </c>
    </row>
    <row r="160" spans="1:11" s="10" customFormat="1" ht="15.5" x14ac:dyDescent="0.35">
      <c r="A160" s="10" t="s">
        <v>145</v>
      </c>
      <c r="B160" s="10" t="s">
        <v>166</v>
      </c>
      <c r="C160" s="11">
        <v>46</v>
      </c>
      <c r="D160" s="11">
        <v>11</v>
      </c>
      <c r="E160" s="11">
        <v>10</v>
      </c>
      <c r="F160" s="11"/>
      <c r="G160" s="11">
        <v>3</v>
      </c>
      <c r="H160" s="11">
        <v>15</v>
      </c>
      <c r="I160" s="11">
        <v>7</v>
      </c>
      <c r="J160" s="11">
        <v>45</v>
      </c>
      <c r="K160" s="18">
        <f t="shared" si="2"/>
        <v>102.22222222222221</v>
      </c>
    </row>
    <row r="161" spans="1:12" s="6" customFormat="1" ht="15.5" x14ac:dyDescent="0.35">
      <c r="A161" s="26" t="s">
        <v>10</v>
      </c>
      <c r="B161" s="30"/>
      <c r="C161" s="31">
        <f>SUM(C139:C160)</f>
        <v>422</v>
      </c>
      <c r="D161" s="31"/>
      <c r="E161" s="31"/>
      <c r="F161" s="31"/>
      <c r="G161" s="31"/>
      <c r="H161" s="31"/>
      <c r="I161" s="31"/>
      <c r="J161" s="31">
        <f>SUM(J139:J160)</f>
        <v>570</v>
      </c>
      <c r="K161" s="32">
        <f>(C161/J161)*100</f>
        <v>74.035087719298247</v>
      </c>
      <c r="L161" s="29" t="s">
        <v>359</v>
      </c>
    </row>
    <row r="162" spans="1:12" s="6" customFormat="1" ht="15.5" x14ac:dyDescent="0.35">
      <c r="A162" s="6" t="s">
        <v>167</v>
      </c>
      <c r="B162" s="6" t="s">
        <v>168</v>
      </c>
      <c r="C162" s="12">
        <v>35</v>
      </c>
      <c r="D162" s="12">
        <v>6</v>
      </c>
      <c r="E162" s="12">
        <v>1</v>
      </c>
      <c r="F162" s="12">
        <v>7</v>
      </c>
      <c r="G162" s="12">
        <v>9</v>
      </c>
      <c r="H162" s="12">
        <v>7</v>
      </c>
      <c r="I162" s="12">
        <v>5</v>
      </c>
      <c r="J162" s="12">
        <v>33</v>
      </c>
      <c r="K162" s="22">
        <f t="shared" si="2"/>
        <v>106.06060606060606</v>
      </c>
    </row>
    <row r="163" spans="1:12" s="6" customFormat="1" ht="15.5" x14ac:dyDescent="0.35">
      <c r="A163" s="6" t="s">
        <v>167</v>
      </c>
      <c r="B163" s="6" t="s">
        <v>169</v>
      </c>
      <c r="C163" s="11">
        <v>30</v>
      </c>
      <c r="D163" s="11">
        <v>10</v>
      </c>
      <c r="E163" s="11">
        <v>4</v>
      </c>
      <c r="F163" s="11"/>
      <c r="G163" s="11">
        <v>1</v>
      </c>
      <c r="H163" s="11">
        <v>8</v>
      </c>
      <c r="I163" s="11">
        <v>7</v>
      </c>
      <c r="J163" s="11">
        <v>33</v>
      </c>
      <c r="K163" s="18">
        <f t="shared" si="2"/>
        <v>90.909090909090907</v>
      </c>
    </row>
    <row r="164" spans="1:12" s="6" customFormat="1" ht="15.5" x14ac:dyDescent="0.35">
      <c r="A164" s="6" t="s">
        <v>167</v>
      </c>
      <c r="B164" s="6" t="s">
        <v>170</v>
      </c>
      <c r="C164" s="11">
        <v>8</v>
      </c>
      <c r="D164" s="11">
        <v>1</v>
      </c>
      <c r="E164" s="11"/>
      <c r="F164" s="11"/>
      <c r="G164" s="11">
        <v>4</v>
      </c>
      <c r="H164" s="11">
        <v>3</v>
      </c>
      <c r="I164" s="11"/>
      <c r="J164" s="11">
        <v>18</v>
      </c>
      <c r="K164" s="18">
        <f t="shared" si="2"/>
        <v>44.444444444444443</v>
      </c>
    </row>
    <row r="165" spans="1:12" s="6" customFormat="1" ht="15.5" x14ac:dyDescent="0.35">
      <c r="A165" s="6" t="s">
        <v>167</v>
      </c>
      <c r="B165" s="6" t="s">
        <v>171</v>
      </c>
      <c r="C165" s="11">
        <v>27</v>
      </c>
      <c r="D165" s="11">
        <v>7</v>
      </c>
      <c r="E165" s="11">
        <v>7</v>
      </c>
      <c r="F165" s="11">
        <v>2</v>
      </c>
      <c r="G165" s="11">
        <v>3</v>
      </c>
      <c r="H165" s="11">
        <v>5</v>
      </c>
      <c r="I165" s="11">
        <v>3</v>
      </c>
      <c r="J165" s="11">
        <v>43</v>
      </c>
      <c r="K165" s="18">
        <f t="shared" si="2"/>
        <v>62.790697674418603</v>
      </c>
    </row>
    <row r="166" spans="1:12" s="6" customFormat="1" ht="15.5" x14ac:dyDescent="0.35">
      <c r="A166" s="6" t="s">
        <v>167</v>
      </c>
      <c r="B166" s="6" t="s">
        <v>172</v>
      </c>
      <c r="C166" s="11">
        <v>100</v>
      </c>
      <c r="D166" s="11">
        <v>10</v>
      </c>
      <c r="E166" s="11">
        <v>3</v>
      </c>
      <c r="F166" s="11">
        <v>23</v>
      </c>
      <c r="G166" s="11">
        <v>42</v>
      </c>
      <c r="H166" s="11">
        <v>11</v>
      </c>
      <c r="I166" s="11">
        <v>11</v>
      </c>
      <c r="J166" s="11">
        <v>90</v>
      </c>
      <c r="K166" s="18">
        <f t="shared" si="2"/>
        <v>111.11111111111111</v>
      </c>
    </row>
    <row r="167" spans="1:12" s="6" customFormat="1" ht="15.5" x14ac:dyDescent="0.35">
      <c r="A167" s="6" t="s">
        <v>167</v>
      </c>
      <c r="B167" s="6" t="s">
        <v>173</v>
      </c>
      <c r="C167" s="11">
        <v>24</v>
      </c>
      <c r="D167" s="11">
        <v>6</v>
      </c>
      <c r="E167" s="11">
        <v>2</v>
      </c>
      <c r="F167" s="11">
        <v>3</v>
      </c>
      <c r="G167" s="11">
        <v>3</v>
      </c>
      <c r="H167" s="11">
        <v>5</v>
      </c>
      <c r="I167" s="11">
        <v>5</v>
      </c>
      <c r="J167" s="11">
        <v>38</v>
      </c>
      <c r="K167" s="18">
        <f t="shared" si="2"/>
        <v>63.157894736842103</v>
      </c>
    </row>
    <row r="168" spans="1:12" s="6" customFormat="1" ht="15.5" x14ac:dyDescent="0.35">
      <c r="A168" s="6" t="s">
        <v>167</v>
      </c>
      <c r="B168" s="6" t="s">
        <v>174</v>
      </c>
      <c r="C168" s="11">
        <v>59</v>
      </c>
      <c r="D168" s="11">
        <v>3</v>
      </c>
      <c r="E168" s="11">
        <v>6</v>
      </c>
      <c r="F168" s="11">
        <v>1</v>
      </c>
      <c r="G168" s="11">
        <v>30</v>
      </c>
      <c r="H168" s="11">
        <v>19</v>
      </c>
      <c r="I168" s="11"/>
      <c r="J168" s="11">
        <v>48</v>
      </c>
      <c r="K168" s="18">
        <f t="shared" si="2"/>
        <v>122.91666666666667</v>
      </c>
    </row>
    <row r="169" spans="1:12" s="6" customFormat="1" ht="15.5" x14ac:dyDescent="0.35">
      <c r="A169" s="6" t="s">
        <v>167</v>
      </c>
      <c r="B169" s="6" t="s">
        <v>175</v>
      </c>
      <c r="C169" s="11">
        <v>41</v>
      </c>
      <c r="D169" s="11">
        <v>6</v>
      </c>
      <c r="E169" s="11">
        <v>8</v>
      </c>
      <c r="F169" s="11">
        <v>5</v>
      </c>
      <c r="G169" s="11">
        <v>3</v>
      </c>
      <c r="H169" s="11">
        <v>10</v>
      </c>
      <c r="I169" s="11">
        <v>9</v>
      </c>
      <c r="J169" s="11">
        <v>43</v>
      </c>
      <c r="K169" s="18">
        <f t="shared" si="2"/>
        <v>95.348837209302332</v>
      </c>
    </row>
    <row r="170" spans="1:12" s="6" customFormat="1" ht="15.5" x14ac:dyDescent="0.35">
      <c r="A170" s="6" t="s">
        <v>167</v>
      </c>
      <c r="B170" s="6" t="s">
        <v>176</v>
      </c>
      <c r="C170" s="11"/>
      <c r="D170" s="11"/>
      <c r="E170" s="11"/>
      <c r="F170" s="11"/>
      <c r="G170" s="11"/>
      <c r="H170" s="11"/>
      <c r="I170" s="11"/>
      <c r="J170" s="11">
        <v>0</v>
      </c>
      <c r="K170" s="18"/>
    </row>
    <row r="171" spans="1:12" s="6" customFormat="1" ht="15.5" x14ac:dyDescent="0.35">
      <c r="A171" s="6" t="s">
        <v>167</v>
      </c>
      <c r="B171" s="6" t="s">
        <v>177</v>
      </c>
      <c r="C171" s="11">
        <v>48</v>
      </c>
      <c r="D171" s="11">
        <v>13</v>
      </c>
      <c r="E171" s="11">
        <v>5</v>
      </c>
      <c r="F171" s="11">
        <v>2</v>
      </c>
      <c r="G171" s="11">
        <v>1</v>
      </c>
      <c r="H171" s="11">
        <v>12</v>
      </c>
      <c r="I171" s="11">
        <v>15</v>
      </c>
      <c r="J171" s="11">
        <v>53</v>
      </c>
      <c r="K171" s="18">
        <f t="shared" si="2"/>
        <v>90.566037735849065</v>
      </c>
    </row>
    <row r="172" spans="1:12" s="6" customFormat="1" ht="15.5" x14ac:dyDescent="0.35">
      <c r="A172" s="6" t="s">
        <v>167</v>
      </c>
      <c r="B172" s="6" t="s">
        <v>178</v>
      </c>
      <c r="C172" s="11">
        <v>47</v>
      </c>
      <c r="D172" s="11">
        <v>9</v>
      </c>
      <c r="E172" s="11">
        <v>15</v>
      </c>
      <c r="F172" s="11">
        <v>3</v>
      </c>
      <c r="G172" s="11">
        <v>2</v>
      </c>
      <c r="H172" s="11">
        <v>16</v>
      </c>
      <c r="I172" s="11">
        <v>2</v>
      </c>
      <c r="J172" s="11">
        <v>38</v>
      </c>
      <c r="K172" s="18">
        <f t="shared" si="2"/>
        <v>123.68421052631579</v>
      </c>
    </row>
    <row r="173" spans="1:12" s="6" customFormat="1" ht="15.5" x14ac:dyDescent="0.35">
      <c r="A173" s="6" t="s">
        <v>167</v>
      </c>
      <c r="B173" s="6" t="s">
        <v>179</v>
      </c>
      <c r="C173" s="11">
        <v>16</v>
      </c>
      <c r="D173" s="11">
        <v>3</v>
      </c>
      <c r="E173" s="11">
        <v>3</v>
      </c>
      <c r="F173" s="11"/>
      <c r="G173" s="11"/>
      <c r="H173" s="11">
        <v>5</v>
      </c>
      <c r="I173" s="11">
        <v>5</v>
      </c>
      <c r="J173" s="11">
        <v>33</v>
      </c>
      <c r="K173" s="33">
        <f t="shared" si="2"/>
        <v>48.484848484848484</v>
      </c>
    </row>
    <row r="174" spans="1:12" s="6" customFormat="1" ht="15.5" x14ac:dyDescent="0.35">
      <c r="A174" s="6" t="s">
        <v>167</v>
      </c>
      <c r="B174" s="6" t="s">
        <v>180</v>
      </c>
      <c r="C174" s="11">
        <v>33</v>
      </c>
      <c r="D174" s="11">
        <v>8</v>
      </c>
      <c r="E174" s="11">
        <v>3</v>
      </c>
      <c r="F174" s="11">
        <v>6</v>
      </c>
      <c r="G174" s="11">
        <v>3</v>
      </c>
      <c r="H174" s="11">
        <v>5</v>
      </c>
      <c r="I174" s="11">
        <v>8</v>
      </c>
      <c r="J174" s="11">
        <v>31</v>
      </c>
      <c r="K174" s="18">
        <f t="shared" si="2"/>
        <v>106.45161290322579</v>
      </c>
    </row>
    <row r="175" spans="1:12" s="6" customFormat="1" ht="15.5" x14ac:dyDescent="0.35">
      <c r="A175" s="6" t="s">
        <v>167</v>
      </c>
      <c r="B175" s="9" t="s">
        <v>181</v>
      </c>
      <c r="C175" s="11">
        <v>35</v>
      </c>
      <c r="D175" s="11">
        <v>11</v>
      </c>
      <c r="E175" s="11">
        <v>8</v>
      </c>
      <c r="F175" s="11">
        <v>5</v>
      </c>
      <c r="G175" s="11">
        <v>1</v>
      </c>
      <c r="H175" s="11">
        <v>5</v>
      </c>
      <c r="I175" s="11">
        <v>5</v>
      </c>
      <c r="J175" s="11">
        <v>38</v>
      </c>
      <c r="K175" s="18">
        <f t="shared" si="2"/>
        <v>92.10526315789474</v>
      </c>
    </row>
    <row r="176" spans="1:12" s="6" customFormat="1" ht="15.5" x14ac:dyDescent="0.35">
      <c r="A176" s="6" t="s">
        <v>167</v>
      </c>
      <c r="B176" s="6" t="s">
        <v>182</v>
      </c>
      <c r="C176" s="11">
        <v>65</v>
      </c>
      <c r="D176" s="11">
        <v>10</v>
      </c>
      <c r="E176" s="11">
        <v>13</v>
      </c>
      <c r="F176" s="11">
        <v>8</v>
      </c>
      <c r="G176" s="11">
        <v>13</v>
      </c>
      <c r="H176" s="11">
        <v>11</v>
      </c>
      <c r="I176" s="11">
        <v>10</v>
      </c>
      <c r="J176" s="11">
        <v>38</v>
      </c>
      <c r="K176" s="18">
        <f t="shared" si="2"/>
        <v>171.05263157894737</v>
      </c>
    </row>
    <row r="177" spans="1:11" s="6" customFormat="1" ht="15.5" x14ac:dyDescent="0.35">
      <c r="A177" s="6" t="s">
        <v>167</v>
      </c>
      <c r="B177" s="6" t="s">
        <v>183</v>
      </c>
      <c r="C177" s="11">
        <v>54</v>
      </c>
      <c r="D177" s="11">
        <v>13</v>
      </c>
      <c r="E177" s="11">
        <v>6</v>
      </c>
      <c r="F177" s="11">
        <v>5</v>
      </c>
      <c r="G177" s="11">
        <v>3</v>
      </c>
      <c r="H177" s="11">
        <v>16</v>
      </c>
      <c r="I177" s="11">
        <v>11</v>
      </c>
      <c r="J177" s="11">
        <v>30</v>
      </c>
      <c r="K177" s="18">
        <f t="shared" si="2"/>
        <v>180</v>
      </c>
    </row>
    <row r="178" spans="1:11" s="6" customFormat="1" ht="15.5" x14ac:dyDescent="0.35">
      <c r="A178" s="6" t="s">
        <v>167</v>
      </c>
      <c r="B178" s="6" t="s">
        <v>184</v>
      </c>
      <c r="C178" s="11">
        <v>16</v>
      </c>
      <c r="D178" s="11">
        <v>1</v>
      </c>
      <c r="E178" s="11">
        <v>2</v>
      </c>
      <c r="F178" s="11">
        <v>2</v>
      </c>
      <c r="G178" s="11">
        <v>3</v>
      </c>
      <c r="H178" s="11">
        <v>3</v>
      </c>
      <c r="I178" s="11">
        <v>5</v>
      </c>
      <c r="J178" s="11">
        <v>15</v>
      </c>
      <c r="K178" s="18">
        <f t="shared" si="2"/>
        <v>106.66666666666667</v>
      </c>
    </row>
    <row r="179" spans="1:11" s="6" customFormat="1" ht="15.5" x14ac:dyDescent="0.35">
      <c r="A179" s="6" t="s">
        <v>167</v>
      </c>
      <c r="B179" s="6" t="s">
        <v>185</v>
      </c>
      <c r="C179" s="11">
        <v>59</v>
      </c>
      <c r="D179" s="11">
        <v>21</v>
      </c>
      <c r="E179" s="11">
        <v>13</v>
      </c>
      <c r="F179" s="11">
        <v>4</v>
      </c>
      <c r="G179" s="11">
        <v>6</v>
      </c>
      <c r="H179" s="11">
        <v>10</v>
      </c>
      <c r="I179" s="11">
        <v>5</v>
      </c>
      <c r="J179" s="11">
        <v>43</v>
      </c>
      <c r="K179" s="18">
        <f t="shared" si="2"/>
        <v>137.2093023255814</v>
      </c>
    </row>
    <row r="180" spans="1:11" s="6" customFormat="1" ht="15.5" x14ac:dyDescent="0.35">
      <c r="A180" s="6" t="s">
        <v>167</v>
      </c>
      <c r="B180" s="6" t="s">
        <v>186</v>
      </c>
      <c r="C180" s="18">
        <v>48</v>
      </c>
      <c r="D180" s="18">
        <v>5</v>
      </c>
      <c r="E180" s="18">
        <v>13</v>
      </c>
      <c r="F180" s="18"/>
      <c r="G180" s="18">
        <v>27</v>
      </c>
      <c r="H180" s="18">
        <v>2</v>
      </c>
      <c r="I180" s="18">
        <v>1</v>
      </c>
      <c r="J180" s="11">
        <v>38</v>
      </c>
      <c r="K180" s="18">
        <f t="shared" si="2"/>
        <v>126.31578947368421</v>
      </c>
    </row>
    <row r="181" spans="1:11" s="6" customFormat="1" ht="15.5" x14ac:dyDescent="0.35">
      <c r="A181" s="6" t="s">
        <v>167</v>
      </c>
      <c r="B181" s="6" t="s">
        <v>187</v>
      </c>
      <c r="C181" s="11">
        <v>57</v>
      </c>
      <c r="D181" s="11">
        <v>6</v>
      </c>
      <c r="E181" s="11">
        <v>4</v>
      </c>
      <c r="F181" s="11">
        <v>7</v>
      </c>
      <c r="G181" s="11">
        <v>15</v>
      </c>
      <c r="H181" s="11">
        <v>17</v>
      </c>
      <c r="I181" s="11">
        <v>8</v>
      </c>
      <c r="J181" s="11">
        <v>43</v>
      </c>
      <c r="K181" s="18">
        <f t="shared" si="2"/>
        <v>132.55813953488371</v>
      </c>
    </row>
    <row r="182" spans="1:11" s="6" customFormat="1" ht="15.5" x14ac:dyDescent="0.35">
      <c r="A182" s="6" t="s">
        <v>167</v>
      </c>
      <c r="B182" s="6" t="s">
        <v>188</v>
      </c>
      <c r="C182" s="11">
        <v>12</v>
      </c>
      <c r="D182" s="11">
        <v>1</v>
      </c>
      <c r="E182" s="11">
        <v>1</v>
      </c>
      <c r="F182" s="11">
        <v>3</v>
      </c>
      <c r="G182" s="11">
        <v>1</v>
      </c>
      <c r="H182" s="11">
        <v>5</v>
      </c>
      <c r="I182" s="11">
        <v>1</v>
      </c>
      <c r="J182" s="11">
        <v>38</v>
      </c>
      <c r="K182" s="33">
        <f t="shared" si="2"/>
        <v>31.578947368421051</v>
      </c>
    </row>
    <row r="183" spans="1:11" s="6" customFormat="1" ht="15.5" x14ac:dyDescent="0.35">
      <c r="A183" s="6" t="s">
        <v>167</v>
      </c>
      <c r="B183" s="6" t="s">
        <v>189</v>
      </c>
      <c r="C183" s="11">
        <v>9</v>
      </c>
      <c r="D183" s="11">
        <v>4</v>
      </c>
      <c r="E183" s="11"/>
      <c r="F183" s="11">
        <v>5</v>
      </c>
      <c r="G183" s="11"/>
      <c r="H183" s="11"/>
      <c r="I183" s="11"/>
      <c r="J183" s="11">
        <v>33</v>
      </c>
      <c r="K183" s="33">
        <f t="shared" si="2"/>
        <v>27.27272727272727</v>
      </c>
    </row>
    <row r="184" spans="1:11" s="6" customFormat="1" ht="15.5" x14ac:dyDescent="0.35">
      <c r="A184" s="6" t="s">
        <v>167</v>
      </c>
      <c r="B184" s="6" t="s">
        <v>190</v>
      </c>
      <c r="C184" s="11">
        <v>40</v>
      </c>
      <c r="D184" s="11">
        <v>7</v>
      </c>
      <c r="E184" s="11">
        <v>5</v>
      </c>
      <c r="F184" s="11">
        <v>9</v>
      </c>
      <c r="G184" s="11">
        <v>5</v>
      </c>
      <c r="H184" s="11">
        <v>10</v>
      </c>
      <c r="I184" s="11">
        <v>4</v>
      </c>
      <c r="J184" s="11">
        <v>43</v>
      </c>
      <c r="K184" s="18">
        <f t="shared" si="2"/>
        <v>93.023255813953483</v>
      </c>
    </row>
    <row r="185" spans="1:11" s="6" customFormat="1" ht="15.5" x14ac:dyDescent="0.35">
      <c r="A185" s="6" t="s">
        <v>167</v>
      </c>
      <c r="B185" s="6" t="s">
        <v>191</v>
      </c>
      <c r="C185" s="11">
        <v>52</v>
      </c>
      <c r="D185" s="11">
        <v>4</v>
      </c>
      <c r="E185" s="11">
        <v>3</v>
      </c>
      <c r="F185" s="11">
        <v>9</v>
      </c>
      <c r="G185" s="11">
        <v>11</v>
      </c>
      <c r="H185" s="11">
        <v>12</v>
      </c>
      <c r="I185" s="11">
        <v>13</v>
      </c>
      <c r="J185" s="11">
        <v>43</v>
      </c>
      <c r="K185" s="18">
        <f t="shared" si="2"/>
        <v>120.93023255813952</v>
      </c>
    </row>
    <row r="186" spans="1:11" s="6" customFormat="1" ht="15.5" x14ac:dyDescent="0.35">
      <c r="A186" s="6" t="s">
        <v>167</v>
      </c>
      <c r="B186" s="6" t="s">
        <v>192</v>
      </c>
      <c r="C186" s="11">
        <v>14</v>
      </c>
      <c r="D186" s="11">
        <v>1</v>
      </c>
      <c r="E186" s="11">
        <v>2</v>
      </c>
      <c r="F186" s="11">
        <v>3</v>
      </c>
      <c r="G186" s="11">
        <v>2</v>
      </c>
      <c r="H186" s="11">
        <v>4</v>
      </c>
      <c r="I186" s="11">
        <v>2</v>
      </c>
      <c r="J186" s="11">
        <v>38</v>
      </c>
      <c r="K186" s="33">
        <f t="shared" si="2"/>
        <v>36.84210526315789</v>
      </c>
    </row>
    <row r="187" spans="1:11" s="6" customFormat="1" ht="15.5" x14ac:dyDescent="0.35">
      <c r="A187" s="6" t="s">
        <v>167</v>
      </c>
      <c r="B187" s="6" t="s">
        <v>193</v>
      </c>
      <c r="C187" s="11">
        <v>21</v>
      </c>
      <c r="D187" s="11">
        <v>4</v>
      </c>
      <c r="E187" s="11">
        <v>1</v>
      </c>
      <c r="F187" s="11">
        <v>2</v>
      </c>
      <c r="G187" s="11">
        <v>4</v>
      </c>
      <c r="H187" s="11">
        <v>7</v>
      </c>
      <c r="I187" s="11">
        <v>3</v>
      </c>
      <c r="J187" s="11">
        <v>38</v>
      </c>
      <c r="K187" s="33">
        <f t="shared" si="2"/>
        <v>55.26315789473685</v>
      </c>
    </row>
    <row r="188" spans="1:11" s="6" customFormat="1" ht="15.5" x14ac:dyDescent="0.35">
      <c r="A188" s="6" t="s">
        <v>167</v>
      </c>
      <c r="B188" s="6" t="s">
        <v>194</v>
      </c>
      <c r="C188" s="11">
        <v>37</v>
      </c>
      <c r="D188" s="11">
        <v>13</v>
      </c>
      <c r="E188" s="11">
        <v>4</v>
      </c>
      <c r="F188" s="11">
        <v>7</v>
      </c>
      <c r="G188" s="11">
        <v>5</v>
      </c>
      <c r="H188" s="11">
        <v>4</v>
      </c>
      <c r="I188" s="11">
        <v>4</v>
      </c>
      <c r="J188" s="11">
        <v>38</v>
      </c>
      <c r="K188" s="18">
        <f t="shared" si="2"/>
        <v>97.368421052631575</v>
      </c>
    </row>
    <row r="189" spans="1:11" s="6" customFormat="1" ht="15.5" x14ac:dyDescent="0.35">
      <c r="A189" s="6" t="s">
        <v>167</v>
      </c>
      <c r="B189" s="6" t="s">
        <v>195</v>
      </c>
      <c r="C189" s="11">
        <v>82</v>
      </c>
      <c r="D189" s="11">
        <v>17</v>
      </c>
      <c r="E189" s="11">
        <v>13</v>
      </c>
      <c r="F189" s="11">
        <v>9</v>
      </c>
      <c r="G189" s="11">
        <v>13</v>
      </c>
      <c r="H189" s="11">
        <v>20</v>
      </c>
      <c r="I189" s="11">
        <v>10</v>
      </c>
      <c r="J189" s="11">
        <v>53</v>
      </c>
      <c r="K189" s="18">
        <f t="shared" si="2"/>
        <v>154.71698113207549</v>
      </c>
    </row>
    <row r="190" spans="1:11" s="6" customFormat="1" ht="15.5" x14ac:dyDescent="0.35">
      <c r="A190" s="6" t="s">
        <v>167</v>
      </c>
      <c r="B190" s="6" t="s">
        <v>196</v>
      </c>
      <c r="C190" s="11">
        <v>33</v>
      </c>
      <c r="D190" s="11">
        <v>2</v>
      </c>
      <c r="E190" s="11">
        <v>1</v>
      </c>
      <c r="F190" s="11">
        <v>5</v>
      </c>
      <c r="G190" s="11">
        <v>5</v>
      </c>
      <c r="H190" s="11">
        <v>10</v>
      </c>
      <c r="I190" s="11">
        <v>10</v>
      </c>
      <c r="J190" s="11">
        <v>33</v>
      </c>
      <c r="K190" s="18">
        <f t="shared" si="2"/>
        <v>100</v>
      </c>
    </row>
    <row r="191" spans="1:11" s="6" customFormat="1" ht="15.5" x14ac:dyDescent="0.35">
      <c r="A191" s="6" t="s">
        <v>167</v>
      </c>
      <c r="B191" s="6" t="s">
        <v>197</v>
      </c>
      <c r="C191" s="11">
        <v>6</v>
      </c>
      <c r="D191" s="11">
        <v>1</v>
      </c>
      <c r="E191" s="11">
        <v>1</v>
      </c>
      <c r="F191" s="11">
        <v>1</v>
      </c>
      <c r="G191" s="11">
        <v>1</v>
      </c>
      <c r="H191" s="11">
        <v>2</v>
      </c>
      <c r="I191" s="11"/>
      <c r="J191" s="11">
        <v>20</v>
      </c>
      <c r="K191" s="33">
        <f t="shared" si="2"/>
        <v>30</v>
      </c>
    </row>
    <row r="192" spans="1:11" s="6" customFormat="1" ht="15.5" x14ac:dyDescent="0.35">
      <c r="A192" s="6" t="s">
        <v>167</v>
      </c>
      <c r="B192" s="6" t="s">
        <v>198</v>
      </c>
      <c r="C192" s="11">
        <v>4</v>
      </c>
      <c r="D192" s="11">
        <v>1</v>
      </c>
      <c r="E192" s="11"/>
      <c r="F192" s="11"/>
      <c r="G192" s="11"/>
      <c r="H192" s="11">
        <v>3</v>
      </c>
      <c r="I192" s="11"/>
      <c r="J192" s="11">
        <v>38</v>
      </c>
      <c r="K192" s="33">
        <f t="shared" si="2"/>
        <v>10.526315789473683</v>
      </c>
    </row>
    <row r="193" spans="1:12" s="6" customFormat="1" ht="15.5" x14ac:dyDescent="0.35">
      <c r="A193" s="6" t="s">
        <v>167</v>
      </c>
      <c r="B193" s="6" t="s">
        <v>199</v>
      </c>
      <c r="C193" s="11">
        <v>68</v>
      </c>
      <c r="D193" s="11">
        <v>11</v>
      </c>
      <c r="E193" s="11">
        <v>7</v>
      </c>
      <c r="F193" s="11">
        <v>15</v>
      </c>
      <c r="G193" s="11">
        <v>27</v>
      </c>
      <c r="H193" s="11">
        <v>4</v>
      </c>
      <c r="I193" s="11">
        <v>4</v>
      </c>
      <c r="J193" s="11">
        <v>53</v>
      </c>
      <c r="K193" s="18">
        <f t="shared" si="2"/>
        <v>128.30188679245282</v>
      </c>
    </row>
    <row r="194" spans="1:12" s="6" customFormat="1" ht="15.5" x14ac:dyDescent="0.35">
      <c r="A194" s="6" t="s">
        <v>167</v>
      </c>
      <c r="B194" s="6" t="s">
        <v>200</v>
      </c>
      <c r="C194" s="11">
        <v>71</v>
      </c>
      <c r="D194" s="11">
        <v>13</v>
      </c>
      <c r="E194" s="11">
        <v>18</v>
      </c>
      <c r="F194" s="11">
        <v>8</v>
      </c>
      <c r="G194" s="11">
        <v>4</v>
      </c>
      <c r="H194" s="11">
        <v>14</v>
      </c>
      <c r="I194" s="11">
        <v>14</v>
      </c>
      <c r="J194" s="11">
        <v>53</v>
      </c>
      <c r="K194" s="18">
        <f t="shared" si="2"/>
        <v>133.96226415094338</v>
      </c>
    </row>
    <row r="195" spans="1:12" s="10" customFormat="1" ht="15.5" x14ac:dyDescent="0.35">
      <c r="A195" s="10" t="s">
        <v>167</v>
      </c>
      <c r="B195" s="10" t="s">
        <v>201</v>
      </c>
      <c r="C195" s="11">
        <v>17</v>
      </c>
      <c r="D195" s="11"/>
      <c r="E195" s="11">
        <v>13</v>
      </c>
      <c r="F195" s="11"/>
      <c r="G195" s="11">
        <v>1</v>
      </c>
      <c r="H195" s="11">
        <v>2</v>
      </c>
      <c r="I195" s="11">
        <v>1</v>
      </c>
      <c r="J195" s="11">
        <v>33</v>
      </c>
      <c r="K195" s="33">
        <f t="shared" si="2"/>
        <v>51.515151515151516</v>
      </c>
    </row>
    <row r="196" spans="1:12" s="6" customFormat="1" ht="15.5" x14ac:dyDescent="0.35">
      <c r="A196" s="26" t="s">
        <v>10</v>
      </c>
      <c r="B196" s="30"/>
      <c r="C196" s="31">
        <f>SUM(C162:C195)</f>
        <v>1268</v>
      </c>
      <c r="D196" s="31"/>
      <c r="E196" s="31"/>
      <c r="F196" s="31"/>
      <c r="G196" s="31"/>
      <c r="H196" s="31"/>
      <c r="I196" s="31"/>
      <c r="J196" s="31">
        <f>SUM(J162:J195)</f>
        <v>1300</v>
      </c>
      <c r="K196" s="32">
        <f>(C196/J196)*100</f>
        <v>97.538461538461547</v>
      </c>
      <c r="L196" s="29" t="s">
        <v>358</v>
      </c>
    </row>
    <row r="197" spans="1:12" s="6" customFormat="1" ht="15.5" x14ac:dyDescent="0.35">
      <c r="A197" s="6" t="s">
        <v>202</v>
      </c>
      <c r="B197" s="6" t="s">
        <v>203</v>
      </c>
      <c r="C197" s="12">
        <v>21</v>
      </c>
      <c r="D197" s="12">
        <v>2</v>
      </c>
      <c r="E197" s="12"/>
      <c r="F197" s="12">
        <v>2</v>
      </c>
      <c r="G197" s="12">
        <v>3</v>
      </c>
      <c r="H197" s="12">
        <v>11</v>
      </c>
      <c r="I197" s="12">
        <v>3</v>
      </c>
      <c r="J197" s="12">
        <v>16</v>
      </c>
      <c r="K197" s="22">
        <f t="shared" si="2"/>
        <v>131.25</v>
      </c>
    </row>
    <row r="198" spans="1:12" s="6" customFormat="1" ht="15.5" x14ac:dyDescent="0.35">
      <c r="A198" s="6" t="s">
        <v>202</v>
      </c>
      <c r="B198" s="6" t="s">
        <v>204</v>
      </c>
      <c r="C198" s="11">
        <v>44</v>
      </c>
      <c r="D198" s="11">
        <v>3</v>
      </c>
      <c r="E198" s="11">
        <v>7</v>
      </c>
      <c r="F198" s="11">
        <v>5</v>
      </c>
      <c r="G198" s="11">
        <v>6</v>
      </c>
      <c r="H198" s="11">
        <v>11</v>
      </c>
      <c r="I198" s="11">
        <v>12</v>
      </c>
      <c r="J198" s="11">
        <v>48</v>
      </c>
      <c r="K198" s="18">
        <f t="shared" si="2"/>
        <v>91.666666666666657</v>
      </c>
    </row>
    <row r="199" spans="1:12" s="6" customFormat="1" ht="15.5" x14ac:dyDescent="0.35">
      <c r="A199" s="6" t="s">
        <v>202</v>
      </c>
      <c r="B199" s="6" t="s">
        <v>205</v>
      </c>
      <c r="C199" s="11">
        <v>15</v>
      </c>
      <c r="D199" s="11">
        <v>4</v>
      </c>
      <c r="E199" s="11">
        <v>3</v>
      </c>
      <c r="F199" s="11">
        <v>2</v>
      </c>
      <c r="G199" s="11">
        <v>1</v>
      </c>
      <c r="H199" s="11">
        <v>2</v>
      </c>
      <c r="I199" s="11">
        <v>3</v>
      </c>
      <c r="J199" s="11">
        <v>9</v>
      </c>
      <c r="K199" s="18">
        <f t="shared" si="2"/>
        <v>166.66666666666669</v>
      </c>
    </row>
    <row r="200" spans="1:12" s="6" customFormat="1" ht="15.5" x14ac:dyDescent="0.35">
      <c r="A200" s="6" t="s">
        <v>202</v>
      </c>
      <c r="B200" s="6" t="s">
        <v>206</v>
      </c>
      <c r="C200" s="11">
        <v>9</v>
      </c>
      <c r="D200" s="11">
        <v>5</v>
      </c>
      <c r="E200" s="11">
        <v>1</v>
      </c>
      <c r="F200" s="11">
        <v>2</v>
      </c>
      <c r="G200" s="11">
        <v>1</v>
      </c>
      <c r="H200" s="11">
        <v>0</v>
      </c>
      <c r="I200" s="11">
        <v>0</v>
      </c>
      <c r="J200" s="11">
        <v>16</v>
      </c>
      <c r="K200" s="33">
        <f t="shared" si="2"/>
        <v>56.25</v>
      </c>
    </row>
    <row r="201" spans="1:12" s="6" customFormat="1" ht="15.5" x14ac:dyDescent="0.35">
      <c r="A201" s="6" t="s">
        <v>202</v>
      </c>
      <c r="B201" s="6" t="s">
        <v>207</v>
      </c>
      <c r="C201" s="11">
        <v>64</v>
      </c>
      <c r="D201" s="11">
        <v>27</v>
      </c>
      <c r="E201" s="11">
        <v>7</v>
      </c>
      <c r="F201" s="11">
        <v>5</v>
      </c>
      <c r="G201" s="11">
        <v>6</v>
      </c>
      <c r="H201" s="11">
        <v>7</v>
      </c>
      <c r="I201" s="11">
        <v>12</v>
      </c>
      <c r="J201" s="11">
        <v>35</v>
      </c>
      <c r="K201" s="18">
        <f t="shared" si="2"/>
        <v>182.85714285714286</v>
      </c>
    </row>
    <row r="202" spans="1:12" s="6" customFormat="1" ht="15.5" x14ac:dyDescent="0.35">
      <c r="A202" s="6" t="s">
        <v>202</v>
      </c>
      <c r="B202" s="6" t="s">
        <v>208</v>
      </c>
      <c r="C202" s="11">
        <v>47</v>
      </c>
      <c r="D202" s="11">
        <v>5</v>
      </c>
      <c r="E202" s="11">
        <v>4</v>
      </c>
      <c r="F202" s="11">
        <v>15</v>
      </c>
      <c r="G202" s="11">
        <v>7</v>
      </c>
      <c r="H202" s="11">
        <v>7</v>
      </c>
      <c r="I202" s="11">
        <v>9</v>
      </c>
      <c r="J202" s="11">
        <v>46</v>
      </c>
      <c r="K202" s="18">
        <f t="shared" si="2"/>
        <v>102.17391304347827</v>
      </c>
    </row>
    <row r="203" spans="1:12" s="6" customFormat="1" ht="15.5" x14ac:dyDescent="0.35">
      <c r="A203" s="6" t="s">
        <v>202</v>
      </c>
      <c r="B203" s="6" t="s">
        <v>209</v>
      </c>
      <c r="C203" s="11">
        <v>20</v>
      </c>
      <c r="D203" s="11">
        <v>3</v>
      </c>
      <c r="E203" s="11">
        <v>4</v>
      </c>
      <c r="F203" s="11">
        <v>7</v>
      </c>
      <c r="G203" s="11">
        <v>3</v>
      </c>
      <c r="H203" s="11">
        <v>1</v>
      </c>
      <c r="I203" s="11">
        <v>2</v>
      </c>
      <c r="J203" s="11">
        <v>20</v>
      </c>
      <c r="K203" s="18">
        <f t="shared" si="2"/>
        <v>100</v>
      </c>
    </row>
    <row r="204" spans="1:12" s="6" customFormat="1" ht="15.5" x14ac:dyDescent="0.35">
      <c r="A204" s="6" t="s">
        <v>202</v>
      </c>
      <c r="B204" s="6" t="s">
        <v>210</v>
      </c>
      <c r="C204" s="11">
        <v>53</v>
      </c>
      <c r="D204" s="11">
        <v>9</v>
      </c>
      <c r="E204" s="11">
        <v>3</v>
      </c>
      <c r="F204" s="11">
        <v>8</v>
      </c>
      <c r="G204" s="11">
        <v>16</v>
      </c>
      <c r="H204" s="11">
        <v>7</v>
      </c>
      <c r="I204" s="11">
        <v>10</v>
      </c>
      <c r="J204" s="11">
        <v>30</v>
      </c>
      <c r="K204" s="18">
        <f t="shared" si="2"/>
        <v>176.66666666666666</v>
      </c>
    </row>
    <row r="205" spans="1:12" s="6" customFormat="1" ht="15.5" x14ac:dyDescent="0.35">
      <c r="A205" s="6" t="s">
        <v>202</v>
      </c>
      <c r="B205" s="6" t="s">
        <v>211</v>
      </c>
      <c r="C205" s="11">
        <v>23</v>
      </c>
      <c r="D205" s="11">
        <v>5</v>
      </c>
      <c r="E205" s="11">
        <v>3</v>
      </c>
      <c r="F205" s="11">
        <v>1</v>
      </c>
      <c r="G205" s="11">
        <v>3</v>
      </c>
      <c r="H205" s="11">
        <v>5</v>
      </c>
      <c r="I205" s="11">
        <v>6</v>
      </c>
      <c r="J205" s="11">
        <v>21</v>
      </c>
      <c r="K205" s="18">
        <f t="shared" si="2"/>
        <v>109.52380952380953</v>
      </c>
    </row>
    <row r="206" spans="1:12" s="6" customFormat="1" ht="15.5" x14ac:dyDescent="0.35">
      <c r="A206" s="6" t="s">
        <v>202</v>
      </c>
      <c r="B206" s="6" t="s">
        <v>212</v>
      </c>
      <c r="C206" s="11">
        <v>37</v>
      </c>
      <c r="D206" s="11">
        <v>9</v>
      </c>
      <c r="E206" s="11">
        <v>1</v>
      </c>
      <c r="F206" s="11">
        <v>5</v>
      </c>
      <c r="G206" s="11">
        <v>3</v>
      </c>
      <c r="H206" s="11">
        <v>9</v>
      </c>
      <c r="I206" s="11">
        <v>10</v>
      </c>
      <c r="J206" s="11">
        <v>26</v>
      </c>
      <c r="K206" s="18">
        <f t="shared" si="2"/>
        <v>142.30769230769232</v>
      </c>
    </row>
    <row r="207" spans="1:12" s="6" customFormat="1" ht="15.5" x14ac:dyDescent="0.35">
      <c r="A207" s="6" t="s">
        <v>202</v>
      </c>
      <c r="B207" s="6" t="s">
        <v>213</v>
      </c>
      <c r="C207" s="11">
        <v>75</v>
      </c>
      <c r="D207" s="11">
        <v>14</v>
      </c>
      <c r="E207" s="11">
        <v>0</v>
      </c>
      <c r="F207" s="11">
        <v>13</v>
      </c>
      <c r="G207" s="11">
        <v>16</v>
      </c>
      <c r="H207" s="11">
        <v>13</v>
      </c>
      <c r="I207" s="11">
        <v>19</v>
      </c>
      <c r="J207" s="11">
        <v>44</v>
      </c>
      <c r="K207" s="18">
        <f t="shared" si="2"/>
        <v>170.45454545454547</v>
      </c>
    </row>
    <row r="208" spans="1:12" s="6" customFormat="1" ht="15.5" x14ac:dyDescent="0.35">
      <c r="A208" s="6" t="s">
        <v>202</v>
      </c>
      <c r="B208" s="6" t="s">
        <v>214</v>
      </c>
      <c r="C208" s="11">
        <v>64</v>
      </c>
      <c r="D208" s="11">
        <v>9</v>
      </c>
      <c r="E208" s="11">
        <v>8</v>
      </c>
      <c r="F208" s="11">
        <v>9</v>
      </c>
      <c r="G208" s="11">
        <v>18</v>
      </c>
      <c r="H208" s="11">
        <v>15</v>
      </c>
      <c r="I208" s="11">
        <v>5</v>
      </c>
      <c r="J208" s="11">
        <v>32</v>
      </c>
      <c r="K208" s="18">
        <f t="shared" ref="K208:K274" si="3">(C208/J208)*100</f>
        <v>200</v>
      </c>
    </row>
    <row r="209" spans="1:12" s="6" customFormat="1" ht="15.5" x14ac:dyDescent="0.35">
      <c r="A209" s="6" t="s">
        <v>202</v>
      </c>
      <c r="B209" s="6" t="s">
        <v>215</v>
      </c>
      <c r="C209" s="11">
        <v>30</v>
      </c>
      <c r="D209" s="11">
        <v>5</v>
      </c>
      <c r="E209" s="11">
        <v>2</v>
      </c>
      <c r="F209" s="11">
        <v>6</v>
      </c>
      <c r="G209" s="11">
        <v>2</v>
      </c>
      <c r="H209" s="11">
        <v>11</v>
      </c>
      <c r="I209" s="11">
        <v>4</v>
      </c>
      <c r="J209" s="11">
        <v>28</v>
      </c>
      <c r="K209" s="18">
        <f t="shared" si="3"/>
        <v>107.14285714285714</v>
      </c>
    </row>
    <row r="210" spans="1:12" s="6" customFormat="1" ht="15.5" x14ac:dyDescent="0.35">
      <c r="A210" s="6" t="s">
        <v>202</v>
      </c>
      <c r="B210" s="6" t="s">
        <v>216</v>
      </c>
      <c r="C210" s="11">
        <v>29</v>
      </c>
      <c r="D210" s="11">
        <v>16</v>
      </c>
      <c r="E210" s="11">
        <v>1</v>
      </c>
      <c r="F210" s="11">
        <v>7</v>
      </c>
      <c r="G210" s="11">
        <v>5</v>
      </c>
      <c r="H210" s="11">
        <v>0</v>
      </c>
      <c r="I210" s="11">
        <v>0</v>
      </c>
      <c r="J210" s="11">
        <v>31</v>
      </c>
      <c r="K210" s="18">
        <f t="shared" si="3"/>
        <v>93.548387096774192</v>
      </c>
    </row>
    <row r="211" spans="1:12" s="6" customFormat="1" ht="15.5" x14ac:dyDescent="0.35">
      <c r="A211" s="6" t="s">
        <v>202</v>
      </c>
      <c r="B211" s="6" t="s">
        <v>217</v>
      </c>
      <c r="C211" s="11">
        <v>56</v>
      </c>
      <c r="D211" s="11">
        <v>10</v>
      </c>
      <c r="E211" s="11">
        <v>9</v>
      </c>
      <c r="F211" s="11">
        <v>5</v>
      </c>
      <c r="G211" s="11">
        <v>4</v>
      </c>
      <c r="H211" s="11">
        <v>14</v>
      </c>
      <c r="I211" s="11">
        <v>14</v>
      </c>
      <c r="J211" s="11">
        <v>56</v>
      </c>
      <c r="K211" s="18">
        <f t="shared" si="3"/>
        <v>100</v>
      </c>
    </row>
    <row r="212" spans="1:12" s="6" customFormat="1" ht="15.5" x14ac:dyDescent="0.35">
      <c r="A212" s="6" t="s">
        <v>202</v>
      </c>
      <c r="B212" s="6" t="s">
        <v>218</v>
      </c>
      <c r="C212" s="20">
        <v>24</v>
      </c>
      <c r="D212" s="20">
        <v>4</v>
      </c>
      <c r="E212" s="20">
        <v>4</v>
      </c>
      <c r="F212" s="20">
        <v>4</v>
      </c>
      <c r="G212" s="20">
        <v>8</v>
      </c>
      <c r="H212" s="20">
        <v>3</v>
      </c>
      <c r="I212" s="20">
        <v>1</v>
      </c>
      <c r="J212" s="11">
        <v>30</v>
      </c>
      <c r="K212" s="18">
        <f t="shared" si="3"/>
        <v>80</v>
      </c>
    </row>
    <row r="213" spans="1:12" s="6" customFormat="1" ht="15.5" x14ac:dyDescent="0.35">
      <c r="A213" s="6" t="s">
        <v>202</v>
      </c>
      <c r="B213" s="6" t="s">
        <v>219</v>
      </c>
      <c r="C213" s="11">
        <v>90</v>
      </c>
      <c r="D213" s="11">
        <v>10</v>
      </c>
      <c r="E213" s="11">
        <v>6</v>
      </c>
      <c r="F213" s="11">
        <v>19</v>
      </c>
      <c r="G213" s="11">
        <v>27</v>
      </c>
      <c r="H213" s="11">
        <v>23</v>
      </c>
      <c r="I213" s="11">
        <v>5</v>
      </c>
      <c r="J213" s="11">
        <v>81</v>
      </c>
      <c r="K213" s="18">
        <f t="shared" si="3"/>
        <v>111.11111111111111</v>
      </c>
    </row>
    <row r="214" spans="1:12" s="6" customFormat="1" ht="15.5" x14ac:dyDescent="0.35">
      <c r="A214" s="6" t="s">
        <v>202</v>
      </c>
      <c r="B214" s="6" t="s">
        <v>220</v>
      </c>
      <c r="C214" s="11">
        <v>8</v>
      </c>
      <c r="D214" s="11">
        <v>3</v>
      </c>
      <c r="E214" s="11">
        <v>2</v>
      </c>
      <c r="F214" s="11">
        <v>1</v>
      </c>
      <c r="G214" s="11">
        <v>1</v>
      </c>
      <c r="H214" s="11">
        <v>1</v>
      </c>
      <c r="I214" s="11">
        <v>0</v>
      </c>
      <c r="J214" s="11">
        <v>7</v>
      </c>
      <c r="K214" s="18">
        <f t="shared" si="3"/>
        <v>114.28571428571428</v>
      </c>
    </row>
    <row r="215" spans="1:12" s="6" customFormat="1" ht="15.5" x14ac:dyDescent="0.35">
      <c r="A215" s="6" t="s">
        <v>202</v>
      </c>
      <c r="B215" s="6" t="s">
        <v>221</v>
      </c>
      <c r="C215" s="11">
        <v>20</v>
      </c>
      <c r="D215" s="11">
        <v>6</v>
      </c>
      <c r="E215" s="11">
        <v>6</v>
      </c>
      <c r="F215" s="11">
        <v>0</v>
      </c>
      <c r="G215" s="11">
        <v>2</v>
      </c>
      <c r="H215" s="11">
        <v>2</v>
      </c>
      <c r="I215" s="11">
        <v>4</v>
      </c>
      <c r="J215" s="11">
        <v>10</v>
      </c>
      <c r="K215" s="18">
        <f t="shared" si="3"/>
        <v>200</v>
      </c>
    </row>
    <row r="216" spans="1:12" s="6" customFormat="1" ht="15.5" x14ac:dyDescent="0.35">
      <c r="A216" s="6" t="s">
        <v>202</v>
      </c>
      <c r="B216" s="6" t="s">
        <v>222</v>
      </c>
      <c r="C216" s="11">
        <v>56</v>
      </c>
      <c r="D216" s="11">
        <v>2</v>
      </c>
      <c r="E216" s="11"/>
      <c r="F216" s="11">
        <v>13</v>
      </c>
      <c r="G216" s="11">
        <v>18</v>
      </c>
      <c r="H216" s="11">
        <v>11</v>
      </c>
      <c r="I216" s="11">
        <v>12</v>
      </c>
      <c r="J216" s="11">
        <v>52</v>
      </c>
      <c r="K216" s="18">
        <f t="shared" si="3"/>
        <v>107.69230769230769</v>
      </c>
    </row>
    <row r="217" spans="1:12" s="6" customFormat="1" ht="15.5" x14ac:dyDescent="0.35">
      <c r="A217" s="6" t="s">
        <v>202</v>
      </c>
      <c r="B217" s="6" t="s">
        <v>223</v>
      </c>
      <c r="C217" s="11">
        <v>36</v>
      </c>
      <c r="D217" s="11">
        <v>1</v>
      </c>
      <c r="E217" s="11">
        <v>2</v>
      </c>
      <c r="F217" s="11">
        <v>17</v>
      </c>
      <c r="G217" s="11">
        <v>13</v>
      </c>
      <c r="H217" s="11">
        <v>2</v>
      </c>
      <c r="I217" s="11">
        <v>1</v>
      </c>
      <c r="J217" s="11">
        <v>17</v>
      </c>
      <c r="K217" s="18">
        <f t="shared" si="3"/>
        <v>211.76470588235296</v>
      </c>
    </row>
    <row r="218" spans="1:12" s="6" customFormat="1" ht="15.5" x14ac:dyDescent="0.35">
      <c r="A218" s="6" t="s">
        <v>202</v>
      </c>
      <c r="B218" s="6" t="s">
        <v>224</v>
      </c>
      <c r="C218" s="11">
        <v>45</v>
      </c>
      <c r="D218" s="11">
        <v>4</v>
      </c>
      <c r="E218" s="11">
        <v>4</v>
      </c>
      <c r="F218" s="11">
        <v>7</v>
      </c>
      <c r="G218" s="11">
        <v>11</v>
      </c>
      <c r="H218" s="11">
        <v>7</v>
      </c>
      <c r="I218" s="11">
        <v>12</v>
      </c>
      <c r="J218" s="11">
        <v>30</v>
      </c>
      <c r="K218" s="18">
        <f t="shared" si="3"/>
        <v>150</v>
      </c>
    </row>
    <row r="219" spans="1:12" s="10" customFormat="1" ht="15.5" x14ac:dyDescent="0.35">
      <c r="A219" s="10" t="s">
        <v>202</v>
      </c>
      <c r="B219" s="10" t="s">
        <v>225</v>
      </c>
      <c r="C219" s="11">
        <v>20</v>
      </c>
      <c r="D219" s="11">
        <v>8</v>
      </c>
      <c r="E219" s="11">
        <v>2</v>
      </c>
      <c r="F219" s="11">
        <v>2</v>
      </c>
      <c r="G219" s="11">
        <v>4</v>
      </c>
      <c r="H219" s="11">
        <v>3</v>
      </c>
      <c r="I219" s="11">
        <v>1</v>
      </c>
      <c r="J219" s="11">
        <v>15</v>
      </c>
      <c r="K219" s="18">
        <f t="shared" si="3"/>
        <v>133.33333333333331</v>
      </c>
    </row>
    <row r="220" spans="1:12" s="6" customFormat="1" ht="15.5" x14ac:dyDescent="0.35">
      <c r="A220" s="26" t="s">
        <v>10</v>
      </c>
      <c r="B220" s="30"/>
      <c r="C220" s="31">
        <f>SUM(C197:C219)</f>
        <v>886</v>
      </c>
      <c r="D220" s="31"/>
      <c r="E220" s="31"/>
      <c r="F220" s="31"/>
      <c r="G220" s="31"/>
      <c r="H220" s="31"/>
      <c r="I220" s="31"/>
      <c r="J220" s="31">
        <f>SUM(J197:J219)</f>
        <v>700</v>
      </c>
      <c r="K220" s="32">
        <f>(C220/J220)*100</f>
        <v>126.57142857142858</v>
      </c>
      <c r="L220" s="29" t="s">
        <v>358</v>
      </c>
    </row>
    <row r="221" spans="1:12" s="6" customFormat="1" ht="15.5" x14ac:dyDescent="0.35">
      <c r="A221" s="6" t="s">
        <v>226</v>
      </c>
      <c r="B221" s="6" t="s">
        <v>227</v>
      </c>
      <c r="C221" s="12">
        <v>144</v>
      </c>
      <c r="D221" s="12">
        <v>18</v>
      </c>
      <c r="E221" s="12">
        <v>13</v>
      </c>
      <c r="F221" s="12">
        <v>27</v>
      </c>
      <c r="G221" s="12">
        <v>26</v>
      </c>
      <c r="H221" s="12">
        <v>26</v>
      </c>
      <c r="I221" s="12">
        <v>34</v>
      </c>
      <c r="J221" s="12">
        <v>156</v>
      </c>
      <c r="K221" s="22">
        <f t="shared" si="3"/>
        <v>92.307692307692307</v>
      </c>
    </row>
    <row r="222" spans="1:12" s="6" customFormat="1" ht="15.5" x14ac:dyDescent="0.35">
      <c r="A222" s="6" t="s">
        <v>226</v>
      </c>
      <c r="B222" s="6" t="s">
        <v>228</v>
      </c>
      <c r="C222" s="11">
        <v>72</v>
      </c>
      <c r="D222" s="11">
        <v>8</v>
      </c>
      <c r="E222" s="11">
        <v>7</v>
      </c>
      <c r="F222" s="11">
        <v>19</v>
      </c>
      <c r="G222" s="11">
        <v>10</v>
      </c>
      <c r="H222" s="11">
        <v>14</v>
      </c>
      <c r="I222" s="11">
        <v>14</v>
      </c>
      <c r="J222" s="11">
        <v>42</v>
      </c>
      <c r="K222" s="18">
        <f t="shared" si="3"/>
        <v>171.42857142857142</v>
      </c>
    </row>
    <row r="223" spans="1:12" s="6" customFormat="1" ht="15.5" x14ac:dyDescent="0.35">
      <c r="A223" s="6" t="s">
        <v>226</v>
      </c>
      <c r="B223" s="6" t="s">
        <v>229</v>
      </c>
      <c r="C223" s="11">
        <v>70</v>
      </c>
      <c r="D223" s="11">
        <v>8</v>
      </c>
      <c r="E223" s="11">
        <v>11</v>
      </c>
      <c r="F223" s="11">
        <v>26</v>
      </c>
      <c r="G223" s="11">
        <v>12</v>
      </c>
      <c r="H223" s="11">
        <v>11</v>
      </c>
      <c r="I223" s="11">
        <v>2</v>
      </c>
      <c r="J223" s="11">
        <v>101</v>
      </c>
      <c r="K223" s="35">
        <f t="shared" si="3"/>
        <v>69.306930693069305</v>
      </c>
    </row>
    <row r="224" spans="1:12" s="6" customFormat="1" ht="15.5" x14ac:dyDescent="0.35">
      <c r="A224" s="6" t="s">
        <v>226</v>
      </c>
      <c r="B224" s="6" t="s">
        <v>230</v>
      </c>
      <c r="C224" s="11">
        <v>100</v>
      </c>
      <c r="D224" s="11">
        <v>31</v>
      </c>
      <c r="E224" s="11">
        <v>13</v>
      </c>
      <c r="F224" s="11">
        <v>22</v>
      </c>
      <c r="G224" s="11">
        <v>17</v>
      </c>
      <c r="H224" s="11">
        <v>10</v>
      </c>
      <c r="I224" s="11">
        <v>7</v>
      </c>
      <c r="J224" s="11">
        <v>66</v>
      </c>
      <c r="K224" s="18">
        <f t="shared" si="3"/>
        <v>151.5151515151515</v>
      </c>
    </row>
    <row r="225" spans="1:11" s="6" customFormat="1" ht="15.5" x14ac:dyDescent="0.35">
      <c r="A225" s="6" t="s">
        <v>226</v>
      </c>
      <c r="B225" s="6" t="s">
        <v>231</v>
      </c>
      <c r="C225" s="11">
        <v>57</v>
      </c>
      <c r="D225" s="11">
        <v>14</v>
      </c>
      <c r="E225" s="11">
        <v>13</v>
      </c>
      <c r="F225" s="11">
        <v>11</v>
      </c>
      <c r="G225" s="11">
        <v>9</v>
      </c>
      <c r="H225" s="11">
        <v>7</v>
      </c>
      <c r="I225" s="11">
        <v>3</v>
      </c>
      <c r="J225" s="11">
        <v>59</v>
      </c>
      <c r="K225" s="18">
        <f t="shared" si="3"/>
        <v>96.610169491525426</v>
      </c>
    </row>
    <row r="226" spans="1:11" s="6" customFormat="1" ht="15.5" x14ac:dyDescent="0.35">
      <c r="A226" s="6" t="s">
        <v>226</v>
      </c>
      <c r="B226" s="6" t="s">
        <v>232</v>
      </c>
      <c r="C226" s="11">
        <v>68</v>
      </c>
      <c r="D226" s="11">
        <v>2</v>
      </c>
      <c r="E226" s="11">
        <v>7</v>
      </c>
      <c r="F226" s="11">
        <v>14</v>
      </c>
      <c r="G226" s="11">
        <v>22</v>
      </c>
      <c r="H226" s="11">
        <v>15</v>
      </c>
      <c r="I226" s="11">
        <v>8</v>
      </c>
      <c r="J226" s="11">
        <v>50</v>
      </c>
      <c r="K226" s="18">
        <f t="shared" si="3"/>
        <v>136</v>
      </c>
    </row>
    <row r="227" spans="1:11" s="6" customFormat="1" ht="15.5" x14ac:dyDescent="0.35">
      <c r="A227" s="6" t="s">
        <v>226</v>
      </c>
      <c r="B227" s="6" t="s">
        <v>233</v>
      </c>
      <c r="C227" s="11">
        <v>114</v>
      </c>
      <c r="D227" s="11">
        <v>14</v>
      </c>
      <c r="E227" s="11">
        <v>14</v>
      </c>
      <c r="F227" s="11">
        <v>17</v>
      </c>
      <c r="G227" s="11">
        <v>19</v>
      </c>
      <c r="H227" s="11">
        <v>21</v>
      </c>
      <c r="I227" s="11">
        <v>29</v>
      </c>
      <c r="J227" s="11">
        <v>118</v>
      </c>
      <c r="K227" s="18">
        <f t="shared" si="3"/>
        <v>96.610169491525426</v>
      </c>
    </row>
    <row r="228" spans="1:11" s="6" customFormat="1" ht="15.5" x14ac:dyDescent="0.35">
      <c r="A228" s="6" t="s">
        <v>226</v>
      </c>
      <c r="B228" s="6" t="s">
        <v>234</v>
      </c>
      <c r="C228" s="11">
        <v>59</v>
      </c>
      <c r="D228" s="11">
        <v>6</v>
      </c>
      <c r="E228" s="11">
        <v>8</v>
      </c>
      <c r="F228" s="11">
        <v>5</v>
      </c>
      <c r="G228" s="11">
        <v>6</v>
      </c>
      <c r="H228" s="11">
        <v>16</v>
      </c>
      <c r="I228" s="11">
        <v>18</v>
      </c>
      <c r="J228" s="11">
        <v>53</v>
      </c>
      <c r="K228" s="18">
        <f t="shared" si="3"/>
        <v>111.32075471698113</v>
      </c>
    </row>
    <row r="229" spans="1:11" s="6" customFormat="1" ht="15.5" x14ac:dyDescent="0.35">
      <c r="A229" s="6" t="s">
        <v>226</v>
      </c>
      <c r="B229" s="6" t="s">
        <v>235</v>
      </c>
      <c r="C229" s="11">
        <v>19</v>
      </c>
      <c r="D229" s="11">
        <v>5</v>
      </c>
      <c r="E229" s="11">
        <v>5</v>
      </c>
      <c r="F229" s="11"/>
      <c r="G229" s="11">
        <v>4</v>
      </c>
      <c r="H229" s="11">
        <v>4</v>
      </c>
      <c r="I229" s="11">
        <v>1</v>
      </c>
      <c r="J229" s="11">
        <v>33</v>
      </c>
      <c r="K229" s="33">
        <f t="shared" si="3"/>
        <v>57.575757575757578</v>
      </c>
    </row>
    <row r="230" spans="1:11" s="6" customFormat="1" ht="15.5" x14ac:dyDescent="0.35">
      <c r="A230" s="6" t="s">
        <v>226</v>
      </c>
      <c r="B230" s="6" t="s">
        <v>236</v>
      </c>
      <c r="C230" s="11">
        <v>127</v>
      </c>
      <c r="D230" s="11">
        <v>27</v>
      </c>
      <c r="E230" s="11">
        <v>25</v>
      </c>
      <c r="F230" s="11">
        <v>10</v>
      </c>
      <c r="G230" s="11">
        <v>10</v>
      </c>
      <c r="H230" s="11">
        <v>32</v>
      </c>
      <c r="I230" s="11">
        <v>23</v>
      </c>
      <c r="J230" s="11">
        <v>122</v>
      </c>
      <c r="K230" s="18">
        <f t="shared" si="3"/>
        <v>104.09836065573769</v>
      </c>
    </row>
    <row r="231" spans="1:11" s="6" customFormat="1" ht="15.5" x14ac:dyDescent="0.35">
      <c r="A231" s="6" t="s">
        <v>226</v>
      </c>
      <c r="B231" s="6" t="s">
        <v>237</v>
      </c>
      <c r="C231" s="11">
        <v>119</v>
      </c>
      <c r="D231" s="11">
        <v>11</v>
      </c>
      <c r="E231" s="11">
        <v>9</v>
      </c>
      <c r="F231" s="11">
        <v>17</v>
      </c>
      <c r="G231" s="11">
        <v>26</v>
      </c>
      <c r="H231" s="11">
        <v>31</v>
      </c>
      <c r="I231" s="11">
        <v>25</v>
      </c>
      <c r="J231" s="11">
        <v>111</v>
      </c>
      <c r="K231" s="18">
        <f t="shared" si="3"/>
        <v>107.2072072072072</v>
      </c>
    </row>
    <row r="232" spans="1:11" s="6" customFormat="1" ht="15.5" x14ac:dyDescent="0.35">
      <c r="A232" s="6" t="s">
        <v>226</v>
      </c>
      <c r="B232" s="6" t="s">
        <v>238</v>
      </c>
      <c r="C232" s="11">
        <v>155</v>
      </c>
      <c r="D232" s="11">
        <v>17</v>
      </c>
      <c r="E232" s="11">
        <v>14</v>
      </c>
      <c r="F232" s="11">
        <v>37</v>
      </c>
      <c r="G232" s="11">
        <v>55</v>
      </c>
      <c r="H232" s="11">
        <v>18</v>
      </c>
      <c r="I232" s="11">
        <v>14</v>
      </c>
      <c r="J232" s="11">
        <v>167</v>
      </c>
      <c r="K232" s="18">
        <f t="shared" si="3"/>
        <v>92.814371257485035</v>
      </c>
    </row>
    <row r="233" spans="1:11" s="6" customFormat="1" ht="15.5" x14ac:dyDescent="0.35">
      <c r="A233" s="6" t="s">
        <v>226</v>
      </c>
      <c r="B233" s="6" t="s">
        <v>239</v>
      </c>
      <c r="C233" s="11">
        <v>44</v>
      </c>
      <c r="D233" s="11">
        <v>7</v>
      </c>
      <c r="E233" s="11">
        <v>2</v>
      </c>
      <c r="F233" s="11">
        <v>11</v>
      </c>
      <c r="G233" s="11">
        <v>13</v>
      </c>
      <c r="H233" s="11">
        <v>8</v>
      </c>
      <c r="I233" s="11">
        <v>3</v>
      </c>
      <c r="J233" s="11">
        <v>69</v>
      </c>
      <c r="K233" s="35">
        <f t="shared" si="3"/>
        <v>63.768115942028977</v>
      </c>
    </row>
    <row r="234" spans="1:11" s="6" customFormat="1" ht="15.5" x14ac:dyDescent="0.35">
      <c r="A234" s="6" t="s">
        <v>226</v>
      </c>
      <c r="B234" s="6" t="s">
        <v>240</v>
      </c>
      <c r="C234" s="11">
        <v>260</v>
      </c>
      <c r="D234" s="11">
        <v>45</v>
      </c>
      <c r="E234" s="11">
        <v>24</v>
      </c>
      <c r="F234" s="11">
        <v>52</v>
      </c>
      <c r="G234" s="11">
        <v>48</v>
      </c>
      <c r="H234" s="11">
        <v>51</v>
      </c>
      <c r="I234" s="11">
        <v>40</v>
      </c>
      <c r="J234" s="11">
        <v>258</v>
      </c>
      <c r="K234" s="18">
        <f t="shared" si="3"/>
        <v>100.77519379844961</v>
      </c>
    </row>
    <row r="235" spans="1:11" s="6" customFormat="1" ht="15.5" x14ac:dyDescent="0.35">
      <c r="A235" s="6" t="s">
        <v>226</v>
      </c>
      <c r="B235" s="6" t="s">
        <v>241</v>
      </c>
      <c r="C235" s="11">
        <v>179</v>
      </c>
      <c r="D235" s="11">
        <v>39</v>
      </c>
      <c r="E235" s="11">
        <v>20</v>
      </c>
      <c r="F235" s="11">
        <v>43</v>
      </c>
      <c r="G235" s="11">
        <v>38</v>
      </c>
      <c r="H235" s="11">
        <v>27</v>
      </c>
      <c r="I235" s="11">
        <v>12</v>
      </c>
      <c r="J235" s="11">
        <v>169</v>
      </c>
      <c r="K235" s="18">
        <f t="shared" si="3"/>
        <v>105.91715976331362</v>
      </c>
    </row>
    <row r="236" spans="1:11" s="6" customFormat="1" ht="15.5" x14ac:dyDescent="0.35">
      <c r="A236" s="6" t="s">
        <v>226</v>
      </c>
      <c r="B236" s="6" t="s">
        <v>242</v>
      </c>
      <c r="C236" s="11">
        <v>33</v>
      </c>
      <c r="D236" s="11">
        <v>7</v>
      </c>
      <c r="E236" s="11">
        <v>1</v>
      </c>
      <c r="F236" s="11">
        <v>10</v>
      </c>
      <c r="G236" s="11">
        <v>7</v>
      </c>
      <c r="H236" s="11">
        <v>2</v>
      </c>
      <c r="I236" s="11">
        <v>6</v>
      </c>
      <c r="J236" s="11">
        <v>41</v>
      </c>
      <c r="K236" s="18">
        <f t="shared" si="3"/>
        <v>80.487804878048792</v>
      </c>
    </row>
    <row r="237" spans="1:11" s="6" customFormat="1" ht="15.5" x14ac:dyDescent="0.35">
      <c r="A237" s="6" t="s">
        <v>226</v>
      </c>
      <c r="B237" s="6" t="s">
        <v>243</v>
      </c>
      <c r="C237" s="11">
        <v>64</v>
      </c>
      <c r="D237" s="11">
        <v>18</v>
      </c>
      <c r="E237" s="11">
        <v>2</v>
      </c>
      <c r="F237" s="11">
        <v>17</v>
      </c>
      <c r="G237" s="11">
        <v>17</v>
      </c>
      <c r="H237" s="11">
        <v>4</v>
      </c>
      <c r="I237" s="11">
        <v>6</v>
      </c>
      <c r="J237" s="11">
        <v>56</v>
      </c>
      <c r="K237" s="18">
        <f t="shared" si="3"/>
        <v>114.28571428571428</v>
      </c>
    </row>
    <row r="238" spans="1:11" s="6" customFormat="1" ht="15.5" x14ac:dyDescent="0.35">
      <c r="A238" s="14" t="s">
        <v>226</v>
      </c>
      <c r="B238" s="14" t="s">
        <v>244</v>
      </c>
      <c r="C238" s="21">
        <v>130</v>
      </c>
      <c r="D238" s="21">
        <v>14</v>
      </c>
      <c r="E238" s="21">
        <v>26</v>
      </c>
      <c r="F238" s="21">
        <v>35</v>
      </c>
      <c r="G238" s="21">
        <v>17</v>
      </c>
      <c r="H238" s="21">
        <v>20</v>
      </c>
      <c r="I238" s="21">
        <v>18</v>
      </c>
      <c r="J238" s="11">
        <v>171</v>
      </c>
      <c r="K238" s="18">
        <f t="shared" si="3"/>
        <v>76.023391812865498</v>
      </c>
    </row>
    <row r="239" spans="1:11" s="6" customFormat="1" ht="15.5" x14ac:dyDescent="0.35">
      <c r="A239" s="6" t="s">
        <v>226</v>
      </c>
      <c r="B239" s="6" t="s">
        <v>245</v>
      </c>
      <c r="C239" s="11">
        <v>103</v>
      </c>
      <c r="D239" s="11">
        <v>10</v>
      </c>
      <c r="E239" s="11">
        <v>17</v>
      </c>
      <c r="F239" s="11">
        <v>19</v>
      </c>
      <c r="G239" s="11">
        <v>16</v>
      </c>
      <c r="H239" s="11">
        <v>21</v>
      </c>
      <c r="I239" s="11">
        <v>20</v>
      </c>
      <c r="J239" s="11">
        <v>76</v>
      </c>
      <c r="K239" s="18">
        <f t="shared" si="3"/>
        <v>135.5263157894737</v>
      </c>
    </row>
    <row r="240" spans="1:11" s="6" customFormat="1" ht="15.5" x14ac:dyDescent="0.35">
      <c r="A240" s="6" t="s">
        <v>226</v>
      </c>
      <c r="B240" s="6" t="s">
        <v>246</v>
      </c>
      <c r="C240" s="11">
        <v>172</v>
      </c>
      <c r="D240" s="11">
        <v>15</v>
      </c>
      <c r="E240" s="11">
        <v>17</v>
      </c>
      <c r="F240" s="11">
        <v>40</v>
      </c>
      <c r="G240" s="11">
        <v>55</v>
      </c>
      <c r="H240" s="11">
        <v>22</v>
      </c>
      <c r="I240" s="11">
        <v>23</v>
      </c>
      <c r="J240" s="11">
        <v>131</v>
      </c>
      <c r="K240" s="18">
        <f t="shared" si="3"/>
        <v>131.29770992366412</v>
      </c>
    </row>
    <row r="241" spans="1:12" s="6" customFormat="1" ht="15.5" x14ac:dyDescent="0.35">
      <c r="A241" s="6" t="s">
        <v>226</v>
      </c>
      <c r="B241" s="6" t="s">
        <v>247</v>
      </c>
      <c r="C241" s="11">
        <v>200</v>
      </c>
      <c r="D241" s="11">
        <v>32</v>
      </c>
      <c r="E241" s="11">
        <v>30</v>
      </c>
      <c r="F241" s="11">
        <v>39</v>
      </c>
      <c r="G241" s="11">
        <v>51</v>
      </c>
      <c r="H241" s="11">
        <v>25</v>
      </c>
      <c r="I241" s="11">
        <v>23</v>
      </c>
      <c r="J241" s="11">
        <v>133</v>
      </c>
      <c r="K241" s="18">
        <f t="shared" si="3"/>
        <v>150.37593984962405</v>
      </c>
    </row>
    <row r="242" spans="1:12" s="6" customFormat="1" ht="15.5" x14ac:dyDescent="0.35">
      <c r="A242" s="6" t="s">
        <v>226</v>
      </c>
      <c r="B242" s="6" t="s">
        <v>248</v>
      </c>
      <c r="C242" s="11">
        <v>175</v>
      </c>
      <c r="D242" s="11">
        <v>27</v>
      </c>
      <c r="E242" s="11">
        <v>23</v>
      </c>
      <c r="F242" s="11">
        <v>35</v>
      </c>
      <c r="G242" s="11">
        <v>42</v>
      </c>
      <c r="H242" s="11">
        <v>31</v>
      </c>
      <c r="I242" s="11">
        <v>17</v>
      </c>
      <c r="J242" s="11">
        <v>142</v>
      </c>
      <c r="K242" s="18">
        <f t="shared" si="3"/>
        <v>123.2394366197183</v>
      </c>
    </row>
    <row r="243" spans="1:12" s="6" customFormat="1" ht="15.5" x14ac:dyDescent="0.35">
      <c r="A243" s="6" t="s">
        <v>226</v>
      </c>
      <c r="B243" s="6" t="s">
        <v>249</v>
      </c>
      <c r="C243" s="11">
        <v>116</v>
      </c>
      <c r="D243" s="11">
        <v>21</v>
      </c>
      <c r="E243" s="11">
        <v>12</v>
      </c>
      <c r="F243" s="11">
        <v>27</v>
      </c>
      <c r="G243" s="11">
        <v>23</v>
      </c>
      <c r="H243" s="11">
        <v>22</v>
      </c>
      <c r="I243" s="11">
        <v>11</v>
      </c>
      <c r="J243" s="11">
        <v>93</v>
      </c>
      <c r="K243" s="18">
        <f t="shared" si="3"/>
        <v>124.73118279569893</v>
      </c>
    </row>
    <row r="244" spans="1:12" s="6" customFormat="1" ht="15.5" x14ac:dyDescent="0.35">
      <c r="A244" s="6" t="s">
        <v>226</v>
      </c>
      <c r="B244" s="6" t="s">
        <v>250</v>
      </c>
      <c r="C244" s="11">
        <v>126</v>
      </c>
      <c r="D244" s="11">
        <v>32</v>
      </c>
      <c r="E244" s="11">
        <v>12</v>
      </c>
      <c r="F244" s="11">
        <v>38</v>
      </c>
      <c r="G244" s="11">
        <v>20</v>
      </c>
      <c r="H244" s="11">
        <v>16</v>
      </c>
      <c r="I244" s="11">
        <v>8</v>
      </c>
      <c r="J244" s="11">
        <v>104</v>
      </c>
      <c r="K244" s="18">
        <f t="shared" si="3"/>
        <v>121.15384615384615</v>
      </c>
    </row>
    <row r="245" spans="1:12" s="6" customFormat="1" ht="15.5" x14ac:dyDescent="0.35">
      <c r="A245" s="6" t="s">
        <v>226</v>
      </c>
      <c r="B245" s="6" t="s">
        <v>251</v>
      </c>
      <c r="C245" s="11">
        <v>137</v>
      </c>
      <c r="D245" s="11">
        <v>25</v>
      </c>
      <c r="E245" s="11">
        <v>23</v>
      </c>
      <c r="F245" s="11">
        <v>24</v>
      </c>
      <c r="G245" s="11">
        <v>12</v>
      </c>
      <c r="H245" s="11">
        <v>23</v>
      </c>
      <c r="I245" s="11">
        <v>30</v>
      </c>
      <c r="J245" s="11">
        <v>99</v>
      </c>
      <c r="K245" s="18">
        <f t="shared" si="3"/>
        <v>138.38383838383839</v>
      </c>
    </row>
    <row r="246" spans="1:12" s="6" customFormat="1" ht="15.5" x14ac:dyDescent="0.35">
      <c r="A246" s="6" t="s">
        <v>226</v>
      </c>
      <c r="B246" s="6" t="s">
        <v>252</v>
      </c>
      <c r="C246" s="11">
        <v>55</v>
      </c>
      <c r="D246" s="11">
        <v>14</v>
      </c>
      <c r="E246" s="11">
        <v>12</v>
      </c>
      <c r="F246" s="11">
        <v>12</v>
      </c>
      <c r="G246" s="11">
        <v>6</v>
      </c>
      <c r="H246" s="11">
        <v>5</v>
      </c>
      <c r="I246" s="11">
        <v>6</v>
      </c>
      <c r="J246" s="11">
        <v>63</v>
      </c>
      <c r="K246" s="18">
        <f t="shared" si="3"/>
        <v>87.301587301587304</v>
      </c>
    </row>
    <row r="247" spans="1:12" s="10" customFormat="1" ht="15.5" x14ac:dyDescent="0.35">
      <c r="A247" s="10" t="s">
        <v>226</v>
      </c>
      <c r="B247" s="10" t="s">
        <v>253</v>
      </c>
      <c r="C247" s="11">
        <v>170</v>
      </c>
      <c r="D247" s="11">
        <v>24</v>
      </c>
      <c r="E247" s="11">
        <v>32</v>
      </c>
      <c r="F247" s="11">
        <v>30</v>
      </c>
      <c r="G247" s="11">
        <v>36</v>
      </c>
      <c r="H247" s="11">
        <v>22</v>
      </c>
      <c r="I247" s="11">
        <v>26</v>
      </c>
      <c r="J247" s="11">
        <v>152</v>
      </c>
      <c r="K247" s="18">
        <f t="shared" si="3"/>
        <v>111.8421052631579</v>
      </c>
    </row>
    <row r="248" spans="1:12" s="6" customFormat="1" ht="15.5" x14ac:dyDescent="0.35">
      <c r="A248" s="26" t="s">
        <v>10</v>
      </c>
      <c r="B248" s="26"/>
      <c r="C248" s="27">
        <f>SUM(C221:C247)</f>
        <v>3068</v>
      </c>
      <c r="D248" s="27"/>
      <c r="E248" s="27"/>
      <c r="F248" s="27"/>
      <c r="G248" s="27"/>
      <c r="H248" s="27"/>
      <c r="I248" s="27"/>
      <c r="J248" s="27">
        <f>SUM(J221:J247)</f>
        <v>2835</v>
      </c>
      <c r="K248" s="28">
        <f>(C248/J248)*100</f>
        <v>108.21869488536156</v>
      </c>
      <c r="L248" s="29" t="s">
        <v>359</v>
      </c>
    </row>
    <row r="249" spans="1:12" s="6" customFormat="1" ht="15.5" x14ac:dyDescent="0.35">
      <c r="A249" t="s">
        <v>254</v>
      </c>
      <c r="B249" t="s">
        <v>255</v>
      </c>
      <c r="C249" s="12"/>
      <c r="D249" s="12"/>
      <c r="E249" s="12"/>
      <c r="F249" s="12"/>
      <c r="G249" s="12"/>
      <c r="H249" s="12"/>
      <c r="I249" s="12"/>
      <c r="J249" s="12"/>
      <c r="K249" s="22"/>
    </row>
    <row r="250" spans="1:12" s="6" customFormat="1" ht="15.5" x14ac:dyDescent="0.35">
      <c r="A250" t="s">
        <v>254</v>
      </c>
      <c r="B250" t="s">
        <v>256</v>
      </c>
      <c r="C250" s="11">
        <v>47</v>
      </c>
      <c r="D250" s="11">
        <v>10</v>
      </c>
      <c r="E250" s="11">
        <v>6</v>
      </c>
      <c r="F250" s="11">
        <v>3</v>
      </c>
      <c r="G250" s="11">
        <v>5</v>
      </c>
      <c r="H250" s="11">
        <v>15</v>
      </c>
      <c r="I250" s="11">
        <v>8</v>
      </c>
      <c r="J250" s="11">
        <v>41</v>
      </c>
      <c r="K250" s="18">
        <f t="shared" si="3"/>
        <v>114.63414634146341</v>
      </c>
    </row>
    <row r="251" spans="1:12" s="6" customFormat="1" ht="15.5" x14ac:dyDescent="0.35">
      <c r="A251" t="s">
        <v>254</v>
      </c>
      <c r="B251" t="s">
        <v>257</v>
      </c>
      <c r="C251" s="11">
        <v>16</v>
      </c>
      <c r="D251" s="11">
        <v>2</v>
      </c>
      <c r="E251" s="11">
        <v>4</v>
      </c>
      <c r="F251" s="11">
        <v>2</v>
      </c>
      <c r="G251" s="11"/>
      <c r="H251" s="11">
        <v>4</v>
      </c>
      <c r="I251" s="11">
        <v>4</v>
      </c>
      <c r="J251" s="11">
        <v>20</v>
      </c>
      <c r="K251" s="18">
        <f t="shared" si="3"/>
        <v>80</v>
      </c>
    </row>
    <row r="252" spans="1:12" s="6" customFormat="1" ht="15.5" x14ac:dyDescent="0.35">
      <c r="A252" t="s">
        <v>254</v>
      </c>
      <c r="B252" t="s">
        <v>258</v>
      </c>
      <c r="C252" s="11">
        <v>33</v>
      </c>
      <c r="D252" s="11">
        <v>5</v>
      </c>
      <c r="E252" s="11">
        <v>3</v>
      </c>
      <c r="F252" s="11">
        <v>2</v>
      </c>
      <c r="G252" s="11">
        <v>5</v>
      </c>
      <c r="H252" s="11">
        <v>10</v>
      </c>
      <c r="I252" s="11">
        <v>8</v>
      </c>
      <c r="J252" s="11">
        <v>44</v>
      </c>
      <c r="K252" s="33">
        <f t="shared" si="3"/>
        <v>75</v>
      </c>
    </row>
    <row r="253" spans="1:12" s="6" customFormat="1" ht="15.5" x14ac:dyDescent="0.35">
      <c r="A253" t="s">
        <v>254</v>
      </c>
      <c r="B253" t="s">
        <v>259</v>
      </c>
      <c r="C253" s="11">
        <v>13</v>
      </c>
      <c r="D253" s="11">
        <v>2</v>
      </c>
      <c r="E253" s="11">
        <v>0</v>
      </c>
      <c r="F253" s="11">
        <v>0</v>
      </c>
      <c r="G253" s="11">
        <v>6</v>
      </c>
      <c r="H253" s="11">
        <v>2</v>
      </c>
      <c r="I253" s="11">
        <v>3</v>
      </c>
      <c r="J253" s="11">
        <v>23</v>
      </c>
      <c r="K253" s="33">
        <f t="shared" si="3"/>
        <v>56.521739130434781</v>
      </c>
    </row>
    <row r="254" spans="1:12" s="6" customFormat="1" ht="15.5" x14ac:dyDescent="0.35">
      <c r="A254" t="s">
        <v>254</v>
      </c>
      <c r="B254" t="s">
        <v>260</v>
      </c>
      <c r="C254" s="11">
        <v>8</v>
      </c>
      <c r="D254" s="11">
        <v>1</v>
      </c>
      <c r="E254" s="11">
        <v>0</v>
      </c>
      <c r="F254" s="11">
        <v>0</v>
      </c>
      <c r="G254" s="11">
        <v>4</v>
      </c>
      <c r="H254" s="11">
        <v>1</v>
      </c>
      <c r="I254" s="11">
        <v>2</v>
      </c>
      <c r="J254" s="11">
        <v>49</v>
      </c>
      <c r="K254" s="33">
        <f t="shared" si="3"/>
        <v>16.326530612244898</v>
      </c>
    </row>
    <row r="255" spans="1:12" s="6" customFormat="1" ht="15.5" x14ac:dyDescent="0.35">
      <c r="A255" t="s">
        <v>254</v>
      </c>
      <c r="B255" t="s">
        <v>261</v>
      </c>
      <c r="C255" s="11">
        <v>39</v>
      </c>
      <c r="D255" s="11">
        <v>8</v>
      </c>
      <c r="E255" s="11">
        <v>14</v>
      </c>
      <c r="F255" s="11">
        <v>4</v>
      </c>
      <c r="G255" s="11">
        <v>8</v>
      </c>
      <c r="H255" s="11">
        <v>2</v>
      </c>
      <c r="I255" s="11">
        <v>3</v>
      </c>
      <c r="J255" s="11">
        <v>43</v>
      </c>
      <c r="K255" s="18">
        <f t="shared" si="3"/>
        <v>90.697674418604649</v>
      </c>
    </row>
    <row r="256" spans="1:12" s="6" customFormat="1" ht="15.5" x14ac:dyDescent="0.35">
      <c r="A256" t="s">
        <v>254</v>
      </c>
      <c r="B256" t="s">
        <v>262</v>
      </c>
      <c r="C256" s="11">
        <v>25</v>
      </c>
      <c r="D256" s="11">
        <v>2</v>
      </c>
      <c r="E256" s="11">
        <v>1</v>
      </c>
      <c r="F256" s="11">
        <v>7</v>
      </c>
      <c r="G256" s="11">
        <v>4</v>
      </c>
      <c r="H256" s="11">
        <v>4</v>
      </c>
      <c r="I256" s="11">
        <v>7</v>
      </c>
      <c r="J256" s="11">
        <v>29</v>
      </c>
      <c r="K256" s="18">
        <f t="shared" si="3"/>
        <v>86.206896551724128</v>
      </c>
    </row>
    <row r="257" spans="1:11" s="6" customFormat="1" ht="15.5" x14ac:dyDescent="0.35">
      <c r="A257" t="s">
        <v>254</v>
      </c>
      <c r="B257" t="s">
        <v>263</v>
      </c>
      <c r="C257" s="11">
        <v>33</v>
      </c>
      <c r="D257" s="11">
        <v>7</v>
      </c>
      <c r="E257" s="11">
        <v>1</v>
      </c>
      <c r="F257" s="11">
        <v>6</v>
      </c>
      <c r="G257" s="11">
        <v>6</v>
      </c>
      <c r="H257" s="11">
        <v>6</v>
      </c>
      <c r="I257" s="11">
        <v>7</v>
      </c>
      <c r="J257" s="11">
        <v>27</v>
      </c>
      <c r="K257" s="18">
        <f t="shared" si="3"/>
        <v>122.22222222222223</v>
      </c>
    </row>
    <row r="258" spans="1:11" s="6" customFormat="1" ht="15.5" x14ac:dyDescent="0.35">
      <c r="A258" t="s">
        <v>254</v>
      </c>
      <c r="B258" t="s">
        <v>264</v>
      </c>
      <c r="C258" s="11">
        <v>19</v>
      </c>
      <c r="D258" s="11">
        <v>3</v>
      </c>
      <c r="E258" s="11">
        <v>4</v>
      </c>
      <c r="F258" s="11">
        <v>5</v>
      </c>
      <c r="G258" s="11">
        <v>3</v>
      </c>
      <c r="H258" s="11">
        <v>3</v>
      </c>
      <c r="I258" s="11">
        <v>1</v>
      </c>
      <c r="J258" s="11">
        <v>17</v>
      </c>
      <c r="K258" s="18">
        <f t="shared" si="3"/>
        <v>111.76470588235294</v>
      </c>
    </row>
    <row r="259" spans="1:11" s="6" customFormat="1" ht="15.5" x14ac:dyDescent="0.35">
      <c r="A259" t="s">
        <v>254</v>
      </c>
      <c r="B259" t="s">
        <v>265</v>
      </c>
      <c r="C259" s="11">
        <v>12</v>
      </c>
      <c r="D259" s="11">
        <v>4</v>
      </c>
      <c r="E259" s="11">
        <v>4</v>
      </c>
      <c r="F259" s="11"/>
      <c r="G259" s="11">
        <v>1</v>
      </c>
      <c r="H259" s="11">
        <v>2</v>
      </c>
      <c r="I259" s="11">
        <v>1</v>
      </c>
      <c r="J259" s="11">
        <v>16</v>
      </c>
      <c r="K259" s="33">
        <f t="shared" si="3"/>
        <v>75</v>
      </c>
    </row>
    <row r="260" spans="1:11" s="6" customFormat="1" ht="15.5" x14ac:dyDescent="0.35">
      <c r="A260" t="s">
        <v>254</v>
      </c>
      <c r="B260" t="s">
        <v>266</v>
      </c>
      <c r="C260" s="11">
        <v>21</v>
      </c>
      <c r="D260" s="11">
        <v>4</v>
      </c>
      <c r="E260" s="11">
        <v>2</v>
      </c>
      <c r="F260" s="11">
        <v>5</v>
      </c>
      <c r="G260" s="11">
        <v>3</v>
      </c>
      <c r="H260" s="11">
        <v>6</v>
      </c>
      <c r="I260" s="11">
        <v>1</v>
      </c>
      <c r="J260" s="11">
        <v>26</v>
      </c>
      <c r="K260" s="18">
        <f t="shared" si="3"/>
        <v>80.769230769230774</v>
      </c>
    </row>
    <row r="261" spans="1:11" s="6" customFormat="1" ht="15.5" x14ac:dyDescent="0.35">
      <c r="A261" t="s">
        <v>254</v>
      </c>
      <c r="B261" t="s">
        <v>267</v>
      </c>
      <c r="C261" s="11">
        <v>22</v>
      </c>
      <c r="D261" s="11">
        <v>5</v>
      </c>
      <c r="E261" s="11">
        <v>3</v>
      </c>
      <c r="F261" s="11">
        <v>1</v>
      </c>
      <c r="G261" s="11">
        <v>5</v>
      </c>
      <c r="H261" s="11">
        <v>7</v>
      </c>
      <c r="I261" s="11">
        <v>1</v>
      </c>
      <c r="J261" s="11">
        <v>57</v>
      </c>
      <c r="K261" s="33">
        <f t="shared" si="3"/>
        <v>38.596491228070171</v>
      </c>
    </row>
    <row r="262" spans="1:11" s="6" customFormat="1" ht="15.5" x14ac:dyDescent="0.35">
      <c r="A262" t="s">
        <v>254</v>
      </c>
      <c r="B262" t="s">
        <v>268</v>
      </c>
      <c r="C262" s="11">
        <v>11</v>
      </c>
      <c r="D262" s="11">
        <v>3</v>
      </c>
      <c r="E262" s="11">
        <v>2</v>
      </c>
      <c r="F262" s="11"/>
      <c r="G262" s="11">
        <v>2</v>
      </c>
      <c r="H262" s="11">
        <v>4</v>
      </c>
      <c r="I262" s="11"/>
      <c r="J262" s="11">
        <v>17</v>
      </c>
      <c r="K262" s="33">
        <f t="shared" si="3"/>
        <v>64.705882352941174</v>
      </c>
    </row>
    <row r="263" spans="1:11" s="6" customFormat="1" ht="15.5" x14ac:dyDescent="0.35">
      <c r="A263" t="s">
        <v>254</v>
      </c>
      <c r="B263" t="s">
        <v>269</v>
      </c>
      <c r="C263" s="11">
        <v>12</v>
      </c>
      <c r="D263" s="11">
        <v>4</v>
      </c>
      <c r="E263" s="11">
        <v>2</v>
      </c>
      <c r="F263" s="11">
        <v>2</v>
      </c>
      <c r="G263" s="11">
        <v>3</v>
      </c>
      <c r="H263" s="11">
        <v>1</v>
      </c>
      <c r="I263" s="11"/>
      <c r="J263" s="11">
        <v>16</v>
      </c>
      <c r="K263" s="33">
        <f t="shared" si="3"/>
        <v>75</v>
      </c>
    </row>
    <row r="264" spans="1:11" s="6" customFormat="1" ht="15.5" x14ac:dyDescent="0.35">
      <c r="A264" t="s">
        <v>254</v>
      </c>
      <c r="B264" t="s">
        <v>270</v>
      </c>
      <c r="C264" s="11">
        <v>90</v>
      </c>
      <c r="D264" s="11">
        <v>16</v>
      </c>
      <c r="E264" s="11">
        <v>25</v>
      </c>
      <c r="F264" s="11">
        <v>20</v>
      </c>
      <c r="G264" s="11">
        <v>16</v>
      </c>
      <c r="H264" s="11">
        <v>8</v>
      </c>
      <c r="I264" s="11">
        <v>5</v>
      </c>
      <c r="J264" s="11">
        <v>81</v>
      </c>
      <c r="K264" s="18">
        <f t="shared" si="3"/>
        <v>111.11111111111111</v>
      </c>
    </row>
    <row r="265" spans="1:11" s="6" customFormat="1" ht="15.5" x14ac:dyDescent="0.35">
      <c r="A265" t="s">
        <v>254</v>
      </c>
      <c r="B265" t="s">
        <v>271</v>
      </c>
      <c r="C265" s="11">
        <v>61</v>
      </c>
      <c r="D265" s="11">
        <v>7</v>
      </c>
      <c r="E265" s="11">
        <v>7</v>
      </c>
      <c r="F265" s="11">
        <v>7</v>
      </c>
      <c r="G265" s="11">
        <v>21</v>
      </c>
      <c r="H265" s="11">
        <v>15</v>
      </c>
      <c r="I265" s="11">
        <v>4</v>
      </c>
      <c r="J265" s="11">
        <v>26</v>
      </c>
      <c r="K265" s="18">
        <f t="shared" si="3"/>
        <v>234.61538461538461</v>
      </c>
    </row>
    <row r="266" spans="1:11" s="6" customFormat="1" ht="15.5" x14ac:dyDescent="0.35">
      <c r="A266" t="s">
        <v>254</v>
      </c>
      <c r="B266" t="s">
        <v>272</v>
      </c>
      <c r="C266" s="11">
        <v>22</v>
      </c>
      <c r="D266" s="11">
        <v>7</v>
      </c>
      <c r="E266" s="11">
        <v>4</v>
      </c>
      <c r="F266" s="11">
        <v>1</v>
      </c>
      <c r="G266" s="11">
        <v>9</v>
      </c>
      <c r="H266" s="11">
        <v>1</v>
      </c>
      <c r="I266" s="11"/>
      <c r="J266" s="11">
        <v>18</v>
      </c>
      <c r="K266" s="18">
        <f t="shared" si="3"/>
        <v>122.22222222222223</v>
      </c>
    </row>
    <row r="267" spans="1:11" s="6" customFormat="1" ht="15.5" x14ac:dyDescent="0.35">
      <c r="A267" t="s">
        <v>254</v>
      </c>
      <c r="B267" t="s">
        <v>355</v>
      </c>
      <c r="C267" s="11">
        <v>21</v>
      </c>
      <c r="D267" s="11">
        <v>4</v>
      </c>
      <c r="E267" s="11">
        <v>2</v>
      </c>
      <c r="F267" s="11">
        <v>6</v>
      </c>
      <c r="G267" s="11">
        <v>8</v>
      </c>
      <c r="H267" s="11">
        <v>1</v>
      </c>
      <c r="I267" s="11"/>
      <c r="J267" s="11">
        <v>12</v>
      </c>
      <c r="K267" s="18">
        <f t="shared" si="3"/>
        <v>175</v>
      </c>
    </row>
    <row r="268" spans="1:11" s="6" customFormat="1" ht="15.5" x14ac:dyDescent="0.35">
      <c r="A268" t="s">
        <v>254</v>
      </c>
      <c r="B268" t="s">
        <v>273</v>
      </c>
      <c r="C268" s="11">
        <v>10</v>
      </c>
      <c r="D268" s="11">
        <v>3</v>
      </c>
      <c r="E268" s="11">
        <v>1</v>
      </c>
      <c r="F268" s="11"/>
      <c r="G268" s="11"/>
      <c r="H268" s="11">
        <v>3</v>
      </c>
      <c r="I268" s="11">
        <v>3</v>
      </c>
      <c r="J268" s="11">
        <v>25</v>
      </c>
      <c r="K268" s="33">
        <f t="shared" si="3"/>
        <v>40</v>
      </c>
    </row>
    <row r="269" spans="1:11" s="6" customFormat="1" ht="15.5" x14ac:dyDescent="0.35">
      <c r="A269" t="s">
        <v>254</v>
      </c>
      <c r="B269" t="s">
        <v>274</v>
      </c>
      <c r="C269" s="11">
        <v>44</v>
      </c>
      <c r="D269" s="11">
        <v>2</v>
      </c>
      <c r="E269" s="11">
        <v>4</v>
      </c>
      <c r="F269" s="11">
        <v>8</v>
      </c>
      <c r="G269" s="11">
        <v>11</v>
      </c>
      <c r="H269" s="11">
        <v>12</v>
      </c>
      <c r="I269" s="11">
        <v>7</v>
      </c>
      <c r="J269" s="11">
        <v>43</v>
      </c>
      <c r="K269" s="18">
        <f t="shared" si="3"/>
        <v>102.32558139534885</v>
      </c>
    </row>
    <row r="270" spans="1:11" s="6" customFormat="1" ht="15.5" x14ac:dyDescent="0.35">
      <c r="A270" t="s">
        <v>254</v>
      </c>
      <c r="B270" t="s">
        <v>275</v>
      </c>
      <c r="C270" s="11">
        <v>30</v>
      </c>
      <c r="D270" s="11">
        <v>2</v>
      </c>
      <c r="E270" s="11">
        <v>2</v>
      </c>
      <c r="F270" s="11">
        <v>5</v>
      </c>
      <c r="G270" s="11">
        <v>9</v>
      </c>
      <c r="H270" s="11">
        <v>6</v>
      </c>
      <c r="I270" s="11">
        <v>6</v>
      </c>
      <c r="J270" s="11">
        <v>29</v>
      </c>
      <c r="K270" s="18">
        <f t="shared" si="3"/>
        <v>103.44827586206897</v>
      </c>
    </row>
    <row r="271" spans="1:11" s="6" customFormat="1" ht="15.5" x14ac:dyDescent="0.35">
      <c r="A271" t="s">
        <v>254</v>
      </c>
      <c r="B271" t="s">
        <v>276</v>
      </c>
      <c r="C271" s="11">
        <v>13</v>
      </c>
      <c r="D271" s="11">
        <v>7</v>
      </c>
      <c r="E271" s="11">
        <v>2</v>
      </c>
      <c r="F271" s="11">
        <v>2</v>
      </c>
      <c r="G271" s="11">
        <v>2</v>
      </c>
      <c r="H271" s="11"/>
      <c r="I271" s="11"/>
      <c r="J271" s="11">
        <v>27</v>
      </c>
      <c r="K271" s="33">
        <f t="shared" si="3"/>
        <v>48.148148148148145</v>
      </c>
    </row>
    <row r="272" spans="1:11" s="10" customFormat="1" ht="15.5" x14ac:dyDescent="0.35">
      <c r="A272" s="13" t="s">
        <v>254</v>
      </c>
      <c r="B272" s="13" t="s">
        <v>277</v>
      </c>
      <c r="C272" s="11">
        <v>23</v>
      </c>
      <c r="D272" s="11">
        <v>2</v>
      </c>
      <c r="E272" s="11"/>
      <c r="F272" s="11">
        <v>6</v>
      </c>
      <c r="G272" s="11">
        <v>9</v>
      </c>
      <c r="H272" s="11">
        <v>1</v>
      </c>
      <c r="I272" s="11">
        <v>5</v>
      </c>
      <c r="J272" s="11">
        <v>14</v>
      </c>
      <c r="K272" s="18">
        <f t="shared" si="3"/>
        <v>164.28571428571428</v>
      </c>
    </row>
    <row r="273" spans="1:12" s="6" customFormat="1" ht="15.5" x14ac:dyDescent="0.35">
      <c r="A273" s="26" t="s">
        <v>10</v>
      </c>
      <c r="B273" s="26"/>
      <c r="C273" s="27">
        <f>SUM(C249:C272)</f>
        <v>625</v>
      </c>
      <c r="D273" s="27"/>
      <c r="E273" s="27"/>
      <c r="F273" s="27"/>
      <c r="G273" s="27"/>
      <c r="H273" s="27"/>
      <c r="I273" s="27"/>
      <c r="J273" s="27">
        <f>SUM(J249:J272)</f>
        <v>700</v>
      </c>
      <c r="K273" s="28">
        <f>(C273/J273)*100</f>
        <v>89.285714285714292</v>
      </c>
      <c r="L273" s="29" t="s">
        <v>359</v>
      </c>
    </row>
    <row r="274" spans="1:12" s="6" customFormat="1" ht="15.5" x14ac:dyDescent="0.35">
      <c r="A274" s="6" t="s">
        <v>278</v>
      </c>
      <c r="B274" s="6" t="s">
        <v>279</v>
      </c>
      <c r="C274" s="12">
        <v>25</v>
      </c>
      <c r="D274" s="12">
        <v>3</v>
      </c>
      <c r="E274" s="12">
        <v>7</v>
      </c>
      <c r="F274" s="12">
        <v>4</v>
      </c>
      <c r="G274" s="12">
        <v>4</v>
      </c>
      <c r="H274" s="12">
        <v>6</v>
      </c>
      <c r="I274" s="12">
        <v>1</v>
      </c>
      <c r="J274" s="12">
        <v>34</v>
      </c>
      <c r="K274" s="22">
        <f t="shared" si="3"/>
        <v>73.529411764705884</v>
      </c>
    </row>
    <row r="275" spans="1:12" s="6" customFormat="1" ht="15.5" x14ac:dyDescent="0.35">
      <c r="A275" s="6" t="s">
        <v>278</v>
      </c>
      <c r="B275" s="6" t="s">
        <v>280</v>
      </c>
      <c r="C275" s="11">
        <v>69</v>
      </c>
      <c r="D275" s="11">
        <v>14</v>
      </c>
      <c r="E275" s="11">
        <v>6</v>
      </c>
      <c r="F275" s="11">
        <v>8</v>
      </c>
      <c r="G275" s="11">
        <v>19</v>
      </c>
      <c r="H275" s="11">
        <v>12</v>
      </c>
      <c r="I275" s="11">
        <v>10</v>
      </c>
      <c r="J275" s="11">
        <v>54</v>
      </c>
      <c r="K275" s="18">
        <f t="shared" ref="K275:K340" si="4">(C275/J275)*100</f>
        <v>127.77777777777777</v>
      </c>
    </row>
    <row r="276" spans="1:12" s="6" customFormat="1" ht="15.5" x14ac:dyDescent="0.35">
      <c r="A276" s="6" t="s">
        <v>278</v>
      </c>
      <c r="B276" s="6" t="s">
        <v>281</v>
      </c>
      <c r="C276" s="11">
        <v>32</v>
      </c>
      <c r="D276" s="11">
        <v>3</v>
      </c>
      <c r="E276" s="11">
        <v>7</v>
      </c>
      <c r="F276" s="11">
        <v>4</v>
      </c>
      <c r="G276" s="11">
        <v>4</v>
      </c>
      <c r="H276" s="11">
        <v>8</v>
      </c>
      <c r="I276" s="11">
        <v>6</v>
      </c>
      <c r="J276" s="11">
        <v>26</v>
      </c>
      <c r="K276" s="18">
        <f t="shared" si="4"/>
        <v>123.07692307692308</v>
      </c>
    </row>
    <row r="277" spans="1:12" s="6" customFormat="1" ht="15.5" x14ac:dyDescent="0.35">
      <c r="A277" s="6" t="s">
        <v>278</v>
      </c>
      <c r="B277" s="6" t="s">
        <v>282</v>
      </c>
      <c r="C277" s="11">
        <v>47</v>
      </c>
      <c r="D277" s="11">
        <v>20</v>
      </c>
      <c r="E277" s="11">
        <v>8</v>
      </c>
      <c r="F277" s="11">
        <v>7</v>
      </c>
      <c r="G277" s="11">
        <v>2</v>
      </c>
      <c r="H277" s="11">
        <v>2</v>
      </c>
      <c r="I277" s="11">
        <v>8</v>
      </c>
      <c r="J277" s="11">
        <v>48</v>
      </c>
      <c r="K277" s="18">
        <f t="shared" si="4"/>
        <v>97.916666666666657</v>
      </c>
    </row>
    <row r="278" spans="1:12" s="6" customFormat="1" ht="15.5" x14ac:dyDescent="0.35">
      <c r="A278" s="6" t="s">
        <v>278</v>
      </c>
      <c r="B278" s="6" t="s">
        <v>283</v>
      </c>
      <c r="C278" s="11">
        <v>27</v>
      </c>
      <c r="D278" s="11">
        <v>6</v>
      </c>
      <c r="E278" s="11">
        <v>4</v>
      </c>
      <c r="F278" s="11">
        <v>3</v>
      </c>
      <c r="G278" s="11">
        <v>6</v>
      </c>
      <c r="H278" s="11">
        <v>3</v>
      </c>
      <c r="I278" s="11">
        <v>5</v>
      </c>
      <c r="J278" s="11">
        <v>26</v>
      </c>
      <c r="K278" s="18">
        <f t="shared" si="4"/>
        <v>103.84615384615385</v>
      </c>
    </row>
    <row r="279" spans="1:12" s="6" customFormat="1" ht="15.5" x14ac:dyDescent="0.35">
      <c r="A279" s="6" t="s">
        <v>278</v>
      </c>
      <c r="B279" s="6" t="s">
        <v>284</v>
      </c>
      <c r="C279" s="11">
        <v>36</v>
      </c>
      <c r="D279" s="11">
        <v>5</v>
      </c>
      <c r="E279" s="11">
        <v>11</v>
      </c>
      <c r="F279" s="11"/>
      <c r="G279" s="11"/>
      <c r="H279" s="11">
        <v>9</v>
      </c>
      <c r="I279" s="11">
        <v>11</v>
      </c>
      <c r="J279" s="11">
        <v>45</v>
      </c>
      <c r="K279" s="18">
        <f t="shared" si="4"/>
        <v>80</v>
      </c>
    </row>
    <row r="280" spans="1:12" s="6" customFormat="1" ht="15.5" x14ac:dyDescent="0.35">
      <c r="A280" s="6" t="s">
        <v>278</v>
      </c>
      <c r="B280" s="6" t="s">
        <v>285</v>
      </c>
      <c r="C280" s="11">
        <v>33</v>
      </c>
      <c r="D280" s="11">
        <v>6</v>
      </c>
      <c r="E280" s="11">
        <v>2</v>
      </c>
      <c r="F280" s="11">
        <v>1</v>
      </c>
      <c r="G280" s="11">
        <v>8</v>
      </c>
      <c r="H280" s="11">
        <v>10</v>
      </c>
      <c r="I280" s="11">
        <v>6</v>
      </c>
      <c r="J280" s="11">
        <v>33</v>
      </c>
      <c r="K280" s="18">
        <f t="shared" si="4"/>
        <v>100</v>
      </c>
    </row>
    <row r="281" spans="1:12" s="6" customFormat="1" ht="15.5" x14ac:dyDescent="0.35">
      <c r="A281" s="6" t="s">
        <v>278</v>
      </c>
      <c r="B281" s="6" t="s">
        <v>286</v>
      </c>
      <c r="C281" s="11">
        <v>40</v>
      </c>
      <c r="D281" s="11">
        <v>9</v>
      </c>
      <c r="E281" s="11">
        <v>5</v>
      </c>
      <c r="F281" s="11">
        <v>5</v>
      </c>
      <c r="G281" s="11">
        <v>6</v>
      </c>
      <c r="H281" s="11">
        <v>10</v>
      </c>
      <c r="I281" s="11">
        <v>5</v>
      </c>
      <c r="J281" s="11">
        <v>21</v>
      </c>
      <c r="K281" s="18">
        <f t="shared" si="4"/>
        <v>190.47619047619045</v>
      </c>
    </row>
    <row r="282" spans="1:12" s="6" customFormat="1" ht="15.5" x14ac:dyDescent="0.35">
      <c r="A282" s="6" t="s">
        <v>278</v>
      </c>
      <c r="B282" s="6" t="s">
        <v>287</v>
      </c>
      <c r="C282" s="11">
        <v>39</v>
      </c>
      <c r="D282" s="11">
        <v>4</v>
      </c>
      <c r="E282" s="11">
        <v>4</v>
      </c>
      <c r="F282" s="11">
        <v>5</v>
      </c>
      <c r="G282" s="11">
        <v>13</v>
      </c>
      <c r="H282" s="11">
        <v>11</v>
      </c>
      <c r="I282" s="11">
        <v>2</v>
      </c>
      <c r="J282" s="11">
        <v>35</v>
      </c>
      <c r="K282" s="18">
        <f t="shared" si="4"/>
        <v>111.42857142857143</v>
      </c>
    </row>
    <row r="283" spans="1:12" s="6" customFormat="1" ht="15.5" x14ac:dyDescent="0.35">
      <c r="A283" s="6" t="s">
        <v>278</v>
      </c>
      <c r="B283" s="6" t="s">
        <v>288</v>
      </c>
      <c r="C283" s="11">
        <v>65</v>
      </c>
      <c r="D283" s="11">
        <v>15</v>
      </c>
      <c r="E283" s="11">
        <v>7</v>
      </c>
      <c r="F283" s="11">
        <v>9</v>
      </c>
      <c r="G283" s="11">
        <v>21</v>
      </c>
      <c r="H283" s="11">
        <v>4</v>
      </c>
      <c r="I283" s="11">
        <v>9</v>
      </c>
      <c r="J283" s="11">
        <v>20</v>
      </c>
      <c r="K283" s="18">
        <f t="shared" si="4"/>
        <v>325</v>
      </c>
    </row>
    <row r="284" spans="1:12" s="6" customFormat="1" ht="15.5" x14ac:dyDescent="0.35">
      <c r="A284" s="6" t="s">
        <v>278</v>
      </c>
      <c r="B284" s="6" t="s">
        <v>289</v>
      </c>
      <c r="C284" s="19">
        <v>32</v>
      </c>
      <c r="D284" s="19">
        <v>9</v>
      </c>
      <c r="E284" s="19">
        <v>6</v>
      </c>
      <c r="F284" s="19">
        <v>2</v>
      </c>
      <c r="G284" s="19">
        <v>3</v>
      </c>
      <c r="H284" s="19">
        <v>4</v>
      </c>
      <c r="I284" s="19">
        <v>8</v>
      </c>
      <c r="J284" s="11">
        <v>65</v>
      </c>
      <c r="K284" s="33">
        <f t="shared" si="4"/>
        <v>49.230769230769234</v>
      </c>
    </row>
    <row r="285" spans="1:12" s="6" customFormat="1" ht="15.5" x14ac:dyDescent="0.35">
      <c r="A285" s="6" t="s">
        <v>278</v>
      </c>
      <c r="B285" s="6" t="s">
        <v>290</v>
      </c>
      <c r="C285" s="11">
        <v>67</v>
      </c>
      <c r="D285" s="11">
        <v>10</v>
      </c>
      <c r="E285" s="11">
        <v>1</v>
      </c>
      <c r="F285" s="11">
        <v>20</v>
      </c>
      <c r="G285" s="11">
        <v>18</v>
      </c>
      <c r="H285" s="11">
        <v>10</v>
      </c>
      <c r="I285" s="11">
        <v>8</v>
      </c>
      <c r="J285" s="11">
        <v>43</v>
      </c>
      <c r="K285" s="18">
        <f t="shared" si="4"/>
        <v>155.81395348837211</v>
      </c>
    </row>
    <row r="286" spans="1:12" s="6" customFormat="1" ht="15.5" x14ac:dyDescent="0.35">
      <c r="A286" s="6" t="s">
        <v>278</v>
      </c>
      <c r="B286" s="6" t="s">
        <v>291</v>
      </c>
      <c r="C286" s="11">
        <v>12</v>
      </c>
      <c r="D286" s="11">
        <v>1</v>
      </c>
      <c r="E286" s="11">
        <v>1</v>
      </c>
      <c r="F286" s="11">
        <v>0</v>
      </c>
      <c r="G286" s="11">
        <v>1</v>
      </c>
      <c r="H286" s="11">
        <v>4</v>
      </c>
      <c r="I286" s="11">
        <v>5</v>
      </c>
      <c r="J286" s="11">
        <v>72</v>
      </c>
      <c r="K286" s="33">
        <f t="shared" si="4"/>
        <v>16.666666666666664</v>
      </c>
    </row>
    <row r="287" spans="1:12" s="6" customFormat="1" ht="15.5" x14ac:dyDescent="0.35">
      <c r="A287" s="6" t="s">
        <v>278</v>
      </c>
      <c r="B287" s="6" t="s">
        <v>292</v>
      </c>
      <c r="C287" s="11">
        <v>57</v>
      </c>
      <c r="D287" s="11">
        <v>8</v>
      </c>
      <c r="E287" s="11">
        <v>8</v>
      </c>
      <c r="F287" s="11">
        <v>10</v>
      </c>
      <c r="G287" s="11">
        <v>4</v>
      </c>
      <c r="H287" s="11">
        <v>13</v>
      </c>
      <c r="I287" s="11">
        <v>14</v>
      </c>
      <c r="J287" s="11">
        <v>16</v>
      </c>
      <c r="K287" s="18">
        <f t="shared" si="4"/>
        <v>356.25</v>
      </c>
    </row>
    <row r="288" spans="1:12" s="6" customFormat="1" ht="15.5" x14ac:dyDescent="0.35">
      <c r="A288" s="6" t="s">
        <v>278</v>
      </c>
      <c r="B288" s="6" t="s">
        <v>293</v>
      </c>
      <c r="C288" s="11">
        <v>47</v>
      </c>
      <c r="D288" s="11">
        <v>12</v>
      </c>
      <c r="E288" s="11">
        <v>1</v>
      </c>
      <c r="F288" s="11">
        <v>7</v>
      </c>
      <c r="G288" s="11">
        <v>18</v>
      </c>
      <c r="H288" s="11">
        <v>5</v>
      </c>
      <c r="I288" s="11">
        <v>4</v>
      </c>
      <c r="J288" s="11">
        <v>47</v>
      </c>
      <c r="K288" s="18">
        <f t="shared" si="4"/>
        <v>100</v>
      </c>
    </row>
    <row r="289" spans="1:12" s="6" customFormat="1" ht="15.5" x14ac:dyDescent="0.35">
      <c r="A289" s="6" t="s">
        <v>278</v>
      </c>
      <c r="B289" s="9" t="s">
        <v>294</v>
      </c>
      <c r="C289" s="11">
        <v>35</v>
      </c>
      <c r="D289" s="11">
        <v>6</v>
      </c>
      <c r="E289" s="11">
        <v>3</v>
      </c>
      <c r="F289" s="11">
        <v>6</v>
      </c>
      <c r="G289" s="11">
        <v>3</v>
      </c>
      <c r="H289" s="11">
        <v>8</v>
      </c>
      <c r="I289" s="11">
        <v>9</v>
      </c>
      <c r="J289" s="11">
        <v>74</v>
      </c>
      <c r="K289" s="33">
        <f t="shared" si="4"/>
        <v>47.297297297297298</v>
      </c>
    </row>
    <row r="290" spans="1:12" s="6" customFormat="1" ht="15.5" x14ac:dyDescent="0.35">
      <c r="A290" s="6" t="s">
        <v>278</v>
      </c>
      <c r="B290" s="9" t="s">
        <v>354</v>
      </c>
      <c r="C290" s="11">
        <v>11</v>
      </c>
      <c r="D290" s="11"/>
      <c r="E290" s="11">
        <v>1</v>
      </c>
      <c r="F290" s="11">
        <v>1</v>
      </c>
      <c r="G290" s="11">
        <v>4</v>
      </c>
      <c r="H290" s="11">
        <v>2</v>
      </c>
      <c r="I290" s="11">
        <v>3</v>
      </c>
      <c r="J290" s="11">
        <v>29</v>
      </c>
      <c r="K290" s="33">
        <f t="shared" si="4"/>
        <v>37.931034482758619</v>
      </c>
    </row>
    <row r="291" spans="1:12" s="6" customFormat="1" ht="15.5" x14ac:dyDescent="0.35">
      <c r="A291" s="6" t="s">
        <v>278</v>
      </c>
      <c r="B291" s="6" t="s">
        <v>295</v>
      </c>
      <c r="C291" s="11">
        <v>51</v>
      </c>
      <c r="D291" s="11">
        <v>9</v>
      </c>
      <c r="E291" s="11">
        <v>8</v>
      </c>
      <c r="F291" s="11">
        <v>3</v>
      </c>
      <c r="G291" s="11">
        <v>4</v>
      </c>
      <c r="H291" s="11">
        <v>12</v>
      </c>
      <c r="I291" s="11">
        <v>15</v>
      </c>
      <c r="J291" s="11">
        <v>27</v>
      </c>
      <c r="K291" s="18">
        <f t="shared" si="4"/>
        <v>188.88888888888889</v>
      </c>
    </row>
    <row r="292" spans="1:12" s="6" customFormat="1" ht="15.5" x14ac:dyDescent="0.35">
      <c r="A292" s="6" t="s">
        <v>278</v>
      </c>
      <c r="B292" s="6" t="s">
        <v>296</v>
      </c>
      <c r="C292" s="11">
        <v>44</v>
      </c>
      <c r="D292" s="11">
        <v>8</v>
      </c>
      <c r="E292" s="11">
        <v>7</v>
      </c>
      <c r="F292" s="11">
        <v>4</v>
      </c>
      <c r="G292" s="11">
        <v>4</v>
      </c>
      <c r="H292" s="11">
        <v>11</v>
      </c>
      <c r="I292" s="11">
        <v>10</v>
      </c>
      <c r="J292" s="11">
        <v>27</v>
      </c>
      <c r="K292" s="18">
        <f t="shared" si="4"/>
        <v>162.96296296296296</v>
      </c>
    </row>
    <row r="293" spans="1:12" s="6" customFormat="1" ht="15" customHeight="1" x14ac:dyDescent="0.35">
      <c r="A293" s="6" t="s">
        <v>278</v>
      </c>
      <c r="B293" s="6" t="s">
        <v>297</v>
      </c>
      <c r="C293" s="11">
        <v>33</v>
      </c>
      <c r="D293" s="11">
        <v>9</v>
      </c>
      <c r="E293" s="11">
        <v>12</v>
      </c>
      <c r="F293" s="11">
        <v>4</v>
      </c>
      <c r="G293" s="11">
        <v>6</v>
      </c>
      <c r="H293" s="11">
        <v>2</v>
      </c>
      <c r="I293" s="11">
        <v>0</v>
      </c>
      <c r="J293" s="11">
        <v>24</v>
      </c>
      <c r="K293" s="18">
        <f t="shared" si="4"/>
        <v>137.5</v>
      </c>
    </row>
    <row r="294" spans="1:12" s="6" customFormat="1" ht="15.5" x14ac:dyDescent="0.35">
      <c r="A294" s="6" t="s">
        <v>278</v>
      </c>
      <c r="B294" s="6" t="s">
        <v>298</v>
      </c>
      <c r="C294" s="11">
        <v>28</v>
      </c>
      <c r="D294" s="11">
        <v>7</v>
      </c>
      <c r="E294" s="11">
        <v>1</v>
      </c>
      <c r="F294" s="11">
        <v>6</v>
      </c>
      <c r="G294" s="11">
        <v>11</v>
      </c>
      <c r="H294" s="11">
        <v>2</v>
      </c>
      <c r="I294" s="11">
        <v>1</v>
      </c>
      <c r="J294" s="11">
        <v>33</v>
      </c>
      <c r="K294" s="18">
        <f t="shared" si="4"/>
        <v>84.848484848484844</v>
      </c>
    </row>
    <row r="295" spans="1:12" s="10" customFormat="1" ht="15.5" x14ac:dyDescent="0.35">
      <c r="A295" s="10" t="s">
        <v>278</v>
      </c>
      <c r="B295" s="10" t="s">
        <v>299</v>
      </c>
      <c r="C295" s="11">
        <v>2</v>
      </c>
      <c r="D295" s="11">
        <v>0</v>
      </c>
      <c r="E295" s="11">
        <v>0</v>
      </c>
      <c r="F295" s="11">
        <v>2</v>
      </c>
      <c r="G295" s="11">
        <v>0</v>
      </c>
      <c r="H295" s="11">
        <v>0</v>
      </c>
      <c r="I295" s="11">
        <v>0</v>
      </c>
      <c r="J295" s="11">
        <v>1</v>
      </c>
      <c r="K295" s="18">
        <f t="shared" si="4"/>
        <v>200</v>
      </c>
    </row>
    <row r="296" spans="1:12" s="6" customFormat="1" ht="15.5" x14ac:dyDescent="0.35">
      <c r="A296" s="26" t="s">
        <v>10</v>
      </c>
      <c r="B296" s="26"/>
      <c r="C296" s="27">
        <f>SUM(C274:C295)</f>
        <v>832</v>
      </c>
      <c r="D296" s="27"/>
      <c r="E296" s="27"/>
      <c r="F296" s="27"/>
      <c r="G296" s="27"/>
      <c r="H296" s="27"/>
      <c r="I296" s="27"/>
      <c r="J296" s="27">
        <f>SUM(J274:J295)</f>
        <v>800</v>
      </c>
      <c r="K296" s="28">
        <f>(C296/J296)*100</f>
        <v>104</v>
      </c>
      <c r="L296" s="29" t="s">
        <v>358</v>
      </c>
    </row>
    <row r="297" spans="1:12" s="6" customFormat="1" ht="15.5" x14ac:dyDescent="0.35">
      <c r="A297" s="6" t="s">
        <v>300</v>
      </c>
      <c r="B297" s="6" t="s">
        <v>301</v>
      </c>
      <c r="C297" s="12">
        <v>76</v>
      </c>
      <c r="D297" s="12">
        <v>13</v>
      </c>
      <c r="E297" s="12">
        <v>7</v>
      </c>
      <c r="F297" s="12">
        <v>13</v>
      </c>
      <c r="G297" s="12">
        <v>11</v>
      </c>
      <c r="H297" s="12">
        <v>14</v>
      </c>
      <c r="I297" s="12">
        <v>18</v>
      </c>
      <c r="J297" s="12">
        <v>66</v>
      </c>
      <c r="K297" s="22">
        <f t="shared" si="4"/>
        <v>115.15151515151516</v>
      </c>
    </row>
    <row r="298" spans="1:12" s="6" customFormat="1" ht="15.5" x14ac:dyDescent="0.35">
      <c r="A298" s="6" t="s">
        <v>300</v>
      </c>
      <c r="B298" s="6" t="s">
        <v>302</v>
      </c>
      <c r="C298" s="11">
        <v>75</v>
      </c>
      <c r="D298" s="11">
        <v>5</v>
      </c>
      <c r="E298" s="11">
        <v>4</v>
      </c>
      <c r="F298" s="11">
        <v>12</v>
      </c>
      <c r="G298" s="11">
        <v>12</v>
      </c>
      <c r="H298" s="11">
        <v>26</v>
      </c>
      <c r="I298" s="11">
        <v>16</v>
      </c>
      <c r="J298" s="11">
        <v>53</v>
      </c>
      <c r="K298" s="18">
        <f t="shared" si="4"/>
        <v>141.50943396226415</v>
      </c>
    </row>
    <row r="299" spans="1:12" s="6" customFormat="1" ht="15.5" x14ac:dyDescent="0.35">
      <c r="A299" s="6" t="s">
        <v>300</v>
      </c>
      <c r="B299" s="6" t="s">
        <v>303</v>
      </c>
      <c r="C299" s="11">
        <v>19</v>
      </c>
      <c r="D299" s="11">
        <v>4</v>
      </c>
      <c r="E299" s="11">
        <v>1</v>
      </c>
      <c r="F299" s="11">
        <v>4</v>
      </c>
      <c r="G299" s="11">
        <v>5</v>
      </c>
      <c r="H299" s="11">
        <v>1</v>
      </c>
      <c r="I299" s="11">
        <v>4</v>
      </c>
      <c r="J299" s="11">
        <v>15</v>
      </c>
      <c r="K299" s="18">
        <f t="shared" si="4"/>
        <v>126.66666666666666</v>
      </c>
    </row>
    <row r="300" spans="1:12" s="6" customFormat="1" ht="15.5" x14ac:dyDescent="0.35">
      <c r="A300" s="6" t="s">
        <v>300</v>
      </c>
      <c r="B300" s="6" t="s">
        <v>304</v>
      </c>
      <c r="C300" s="11">
        <v>65</v>
      </c>
      <c r="D300" s="11">
        <v>10</v>
      </c>
      <c r="E300" s="11">
        <v>7</v>
      </c>
      <c r="F300" s="11">
        <v>19</v>
      </c>
      <c r="G300" s="11">
        <v>20</v>
      </c>
      <c r="H300" s="11">
        <v>8</v>
      </c>
      <c r="I300" s="11">
        <v>1</v>
      </c>
      <c r="J300" s="11">
        <v>65</v>
      </c>
      <c r="K300" s="18">
        <f t="shared" si="4"/>
        <v>100</v>
      </c>
    </row>
    <row r="301" spans="1:12" s="6" customFormat="1" ht="15.5" x14ac:dyDescent="0.35">
      <c r="A301" s="6" t="s">
        <v>300</v>
      </c>
      <c r="B301" s="6" t="s">
        <v>305</v>
      </c>
      <c r="C301" s="11">
        <v>22</v>
      </c>
      <c r="D301" s="11"/>
      <c r="E301" s="11">
        <v>3</v>
      </c>
      <c r="F301" s="11">
        <v>1</v>
      </c>
      <c r="G301" s="11">
        <v>5</v>
      </c>
      <c r="H301" s="11">
        <v>10</v>
      </c>
      <c r="I301" s="11">
        <v>3</v>
      </c>
      <c r="J301" s="11">
        <v>7</v>
      </c>
      <c r="K301" s="18">
        <f t="shared" si="4"/>
        <v>314.28571428571428</v>
      </c>
    </row>
    <row r="302" spans="1:12" s="6" customFormat="1" ht="15.5" x14ac:dyDescent="0.35">
      <c r="A302" s="6" t="s">
        <v>300</v>
      </c>
      <c r="B302" s="6" t="s">
        <v>306</v>
      </c>
      <c r="C302" s="19">
        <v>84</v>
      </c>
      <c r="D302" s="11">
        <v>14</v>
      </c>
      <c r="E302" s="11">
        <v>4</v>
      </c>
      <c r="F302" s="11">
        <v>15</v>
      </c>
      <c r="G302" s="11">
        <v>17</v>
      </c>
      <c r="H302" s="11">
        <v>19</v>
      </c>
      <c r="I302" s="11">
        <v>15</v>
      </c>
      <c r="J302" s="11">
        <v>80</v>
      </c>
      <c r="K302" s="18">
        <f t="shared" si="4"/>
        <v>105</v>
      </c>
    </row>
    <row r="303" spans="1:12" s="6" customFormat="1" ht="15.5" x14ac:dyDescent="0.35">
      <c r="A303" s="6" t="s">
        <v>300</v>
      </c>
      <c r="B303" s="6" t="s">
        <v>307</v>
      </c>
      <c r="C303" s="11">
        <v>68</v>
      </c>
      <c r="D303" s="11">
        <v>16</v>
      </c>
      <c r="E303" s="11">
        <v>9</v>
      </c>
      <c r="F303" s="11">
        <v>7</v>
      </c>
      <c r="G303" s="11">
        <v>14</v>
      </c>
      <c r="H303" s="11">
        <v>13</v>
      </c>
      <c r="I303" s="11">
        <v>9</v>
      </c>
      <c r="J303" s="11">
        <v>46</v>
      </c>
      <c r="K303" s="18">
        <f t="shared" si="4"/>
        <v>147.82608695652172</v>
      </c>
    </row>
    <row r="304" spans="1:12" s="6" customFormat="1" ht="15.5" x14ac:dyDescent="0.35">
      <c r="A304" s="6" t="s">
        <v>300</v>
      </c>
      <c r="B304" s="6" t="s">
        <v>308</v>
      </c>
      <c r="C304" s="11">
        <v>63</v>
      </c>
      <c r="D304" s="11">
        <v>6</v>
      </c>
      <c r="E304" s="11">
        <v>4</v>
      </c>
      <c r="F304" s="11">
        <v>14</v>
      </c>
      <c r="G304" s="11">
        <v>11</v>
      </c>
      <c r="H304" s="11">
        <v>18</v>
      </c>
      <c r="I304" s="11">
        <v>10</v>
      </c>
      <c r="J304" s="11">
        <v>46</v>
      </c>
      <c r="K304" s="18">
        <f t="shared" si="4"/>
        <v>136.95652173913044</v>
      </c>
    </row>
    <row r="305" spans="1:11" s="6" customFormat="1" ht="15.5" x14ac:dyDescent="0.35">
      <c r="A305" s="6" t="s">
        <v>300</v>
      </c>
      <c r="B305" s="6" t="s">
        <v>309</v>
      </c>
      <c r="C305" s="11">
        <v>66</v>
      </c>
      <c r="D305" s="11">
        <v>4</v>
      </c>
      <c r="E305" s="11">
        <v>6</v>
      </c>
      <c r="F305" s="11">
        <v>8</v>
      </c>
      <c r="G305" s="11">
        <v>17</v>
      </c>
      <c r="H305" s="11">
        <v>12</v>
      </c>
      <c r="I305" s="11">
        <v>19</v>
      </c>
      <c r="J305" s="11">
        <v>80</v>
      </c>
      <c r="K305" s="18">
        <f t="shared" si="4"/>
        <v>82.5</v>
      </c>
    </row>
    <row r="306" spans="1:11" s="6" customFormat="1" ht="15.5" x14ac:dyDescent="0.35">
      <c r="A306" s="6" t="s">
        <v>300</v>
      </c>
      <c r="B306" s="6" t="s">
        <v>310</v>
      </c>
      <c r="C306" s="11">
        <v>8</v>
      </c>
      <c r="D306" s="11"/>
      <c r="E306" s="11"/>
      <c r="F306" s="11"/>
      <c r="G306" s="11">
        <v>2</v>
      </c>
      <c r="H306" s="11">
        <v>3</v>
      </c>
      <c r="I306" s="11">
        <v>3</v>
      </c>
      <c r="J306" s="11">
        <v>7</v>
      </c>
      <c r="K306" s="18">
        <f t="shared" si="4"/>
        <v>114.28571428571428</v>
      </c>
    </row>
    <row r="307" spans="1:11" s="6" customFormat="1" ht="15.5" x14ac:dyDescent="0.35">
      <c r="A307" s="6" t="s">
        <v>300</v>
      </c>
      <c r="B307" s="6" t="s">
        <v>311</v>
      </c>
      <c r="C307" s="11">
        <v>74</v>
      </c>
      <c r="D307" s="11">
        <v>7</v>
      </c>
      <c r="E307" s="11">
        <v>3</v>
      </c>
      <c r="F307" s="11">
        <v>7</v>
      </c>
      <c r="G307" s="11">
        <v>14</v>
      </c>
      <c r="H307" s="11">
        <v>24</v>
      </c>
      <c r="I307" s="11">
        <v>19</v>
      </c>
      <c r="J307" s="11">
        <v>60</v>
      </c>
      <c r="K307" s="18">
        <f t="shared" si="4"/>
        <v>123.33333333333334</v>
      </c>
    </row>
    <row r="308" spans="1:11" s="6" customFormat="1" ht="15.5" x14ac:dyDescent="0.35">
      <c r="A308" s="6" t="s">
        <v>300</v>
      </c>
      <c r="B308" s="6" t="s">
        <v>312</v>
      </c>
      <c r="C308" s="11">
        <v>30</v>
      </c>
      <c r="D308" s="11">
        <v>1</v>
      </c>
      <c r="E308" s="11">
        <v>2</v>
      </c>
      <c r="F308" s="11">
        <v>4</v>
      </c>
      <c r="G308" s="11">
        <v>4</v>
      </c>
      <c r="H308" s="11">
        <v>14</v>
      </c>
      <c r="I308" s="11">
        <v>5</v>
      </c>
      <c r="J308" s="11">
        <v>40</v>
      </c>
      <c r="K308" s="18">
        <f t="shared" si="4"/>
        <v>75</v>
      </c>
    </row>
    <row r="309" spans="1:11" s="6" customFormat="1" ht="15.5" x14ac:dyDescent="0.35">
      <c r="A309" s="6" t="s">
        <v>300</v>
      </c>
      <c r="B309" s="6" t="s">
        <v>313</v>
      </c>
      <c r="C309" s="11">
        <v>51</v>
      </c>
      <c r="D309" s="11">
        <v>11</v>
      </c>
      <c r="E309" s="11">
        <v>1</v>
      </c>
      <c r="F309" s="11">
        <v>8</v>
      </c>
      <c r="G309" s="11">
        <v>9</v>
      </c>
      <c r="H309" s="11">
        <v>11</v>
      </c>
      <c r="I309" s="11">
        <v>11</v>
      </c>
      <c r="J309" s="11">
        <v>35</v>
      </c>
      <c r="K309" s="18">
        <f t="shared" si="4"/>
        <v>145.71428571428569</v>
      </c>
    </row>
    <row r="310" spans="1:11" s="6" customFormat="1" ht="15.5" x14ac:dyDescent="0.35">
      <c r="A310" s="6" t="s">
        <v>300</v>
      </c>
      <c r="B310" s="6" t="s">
        <v>314</v>
      </c>
      <c r="C310" s="11">
        <v>99</v>
      </c>
      <c r="D310" s="11">
        <v>30</v>
      </c>
      <c r="E310" s="11">
        <v>17</v>
      </c>
      <c r="F310" s="11">
        <v>11</v>
      </c>
      <c r="G310" s="11">
        <v>9</v>
      </c>
      <c r="H310" s="11">
        <v>15</v>
      </c>
      <c r="I310" s="11">
        <v>17</v>
      </c>
      <c r="J310" s="11">
        <v>82</v>
      </c>
      <c r="K310" s="18">
        <f t="shared" si="4"/>
        <v>120.73170731707317</v>
      </c>
    </row>
    <row r="311" spans="1:11" s="6" customFormat="1" ht="15.5" x14ac:dyDescent="0.35">
      <c r="A311" s="6" t="s">
        <v>300</v>
      </c>
      <c r="B311" s="6" t="s">
        <v>315</v>
      </c>
      <c r="C311" s="11">
        <v>68</v>
      </c>
      <c r="D311" s="11">
        <v>16</v>
      </c>
      <c r="E311" s="11">
        <v>5</v>
      </c>
      <c r="F311" s="11">
        <v>13</v>
      </c>
      <c r="G311" s="11">
        <v>19</v>
      </c>
      <c r="H311" s="11">
        <v>7</v>
      </c>
      <c r="I311" s="11">
        <v>8</v>
      </c>
      <c r="J311" s="11">
        <v>63</v>
      </c>
      <c r="K311" s="18">
        <f t="shared" si="4"/>
        <v>107.93650793650794</v>
      </c>
    </row>
    <row r="312" spans="1:11" s="6" customFormat="1" ht="15.5" x14ac:dyDescent="0.35">
      <c r="A312" s="6" t="s">
        <v>300</v>
      </c>
      <c r="B312" s="6" t="s">
        <v>316</v>
      </c>
      <c r="C312" s="11">
        <v>34</v>
      </c>
      <c r="D312" s="11">
        <v>5</v>
      </c>
      <c r="E312" s="11">
        <v>5</v>
      </c>
      <c r="F312" s="11">
        <v>6</v>
      </c>
      <c r="G312" s="11">
        <v>8</v>
      </c>
      <c r="H312" s="11">
        <v>8</v>
      </c>
      <c r="I312" s="11">
        <v>2</v>
      </c>
      <c r="J312" s="11">
        <v>34</v>
      </c>
      <c r="K312" s="18">
        <f t="shared" si="4"/>
        <v>100</v>
      </c>
    </row>
    <row r="313" spans="1:11" s="6" customFormat="1" ht="15.5" x14ac:dyDescent="0.35">
      <c r="A313" s="6" t="s">
        <v>300</v>
      </c>
      <c r="B313" s="6" t="s">
        <v>317</v>
      </c>
      <c r="C313" s="11">
        <v>25</v>
      </c>
      <c r="D313" s="11">
        <v>2</v>
      </c>
      <c r="E313" s="11">
        <v>1</v>
      </c>
      <c r="F313" s="11">
        <v>6</v>
      </c>
      <c r="G313" s="11">
        <v>7</v>
      </c>
      <c r="H313" s="11">
        <v>8</v>
      </c>
      <c r="I313" s="11">
        <v>1</v>
      </c>
      <c r="J313" s="11">
        <v>24</v>
      </c>
      <c r="K313" s="18">
        <f t="shared" si="4"/>
        <v>104.16666666666667</v>
      </c>
    </row>
    <row r="314" spans="1:11" s="6" customFormat="1" ht="15.5" x14ac:dyDescent="0.35">
      <c r="A314" s="6" t="s">
        <v>300</v>
      </c>
      <c r="B314" s="6" t="s">
        <v>318</v>
      </c>
      <c r="C314" s="11">
        <v>5</v>
      </c>
      <c r="D314" s="11">
        <v>1</v>
      </c>
      <c r="E314" s="11"/>
      <c r="F314" s="11"/>
      <c r="G314" s="11">
        <v>4</v>
      </c>
      <c r="H314" s="11"/>
      <c r="I314" s="11"/>
      <c r="J314" s="11">
        <v>12</v>
      </c>
      <c r="K314" s="33">
        <f t="shared" si="4"/>
        <v>41.666666666666671</v>
      </c>
    </row>
    <row r="315" spans="1:11" s="6" customFormat="1" ht="15.5" x14ac:dyDescent="0.35">
      <c r="A315" s="6" t="s">
        <v>300</v>
      </c>
      <c r="B315" s="6" t="s">
        <v>319</v>
      </c>
      <c r="C315" s="11">
        <v>50</v>
      </c>
      <c r="D315" s="11">
        <v>13</v>
      </c>
      <c r="E315" s="11">
        <v>2</v>
      </c>
      <c r="F315" s="11">
        <v>10</v>
      </c>
      <c r="G315" s="11">
        <v>3</v>
      </c>
      <c r="H315" s="11">
        <v>12</v>
      </c>
      <c r="I315" s="11">
        <v>10</v>
      </c>
      <c r="J315" s="11">
        <v>82</v>
      </c>
      <c r="K315" s="18">
        <f t="shared" si="4"/>
        <v>60.975609756097562</v>
      </c>
    </row>
    <row r="316" spans="1:11" s="6" customFormat="1" ht="15.5" x14ac:dyDescent="0.35">
      <c r="A316" s="6" t="s">
        <v>300</v>
      </c>
      <c r="B316" s="6" t="s">
        <v>320</v>
      </c>
      <c r="C316" s="11"/>
      <c r="D316" s="11"/>
      <c r="E316" s="11"/>
      <c r="F316" s="11"/>
      <c r="G316" s="11"/>
      <c r="H316" s="11"/>
      <c r="I316" s="11"/>
      <c r="J316" s="11">
        <v>0</v>
      </c>
      <c r="K316" s="18"/>
    </row>
    <row r="317" spans="1:11" s="6" customFormat="1" ht="15.5" x14ac:dyDescent="0.35">
      <c r="A317" s="6" t="s">
        <v>300</v>
      </c>
      <c r="B317" s="6" t="s">
        <v>321</v>
      </c>
      <c r="C317" s="11">
        <v>53</v>
      </c>
      <c r="D317" s="11">
        <v>7</v>
      </c>
      <c r="E317" s="11">
        <v>9</v>
      </c>
      <c r="F317" s="11">
        <v>3</v>
      </c>
      <c r="G317" s="11">
        <v>2</v>
      </c>
      <c r="H317" s="11">
        <v>11</v>
      </c>
      <c r="I317" s="11">
        <v>21</v>
      </c>
      <c r="J317" s="11">
        <v>77</v>
      </c>
      <c r="K317" s="18">
        <f t="shared" si="4"/>
        <v>68.831168831168839</v>
      </c>
    </row>
    <row r="318" spans="1:11" s="6" customFormat="1" ht="15.5" x14ac:dyDescent="0.35">
      <c r="A318" s="6" t="s">
        <v>300</v>
      </c>
      <c r="B318" s="6" t="s">
        <v>322</v>
      </c>
      <c r="C318" s="11">
        <v>36</v>
      </c>
      <c r="D318" s="11">
        <v>10</v>
      </c>
      <c r="E318" s="11">
        <v>9</v>
      </c>
      <c r="F318" s="11">
        <v>3</v>
      </c>
      <c r="G318" s="11">
        <v>3</v>
      </c>
      <c r="H318" s="11">
        <v>8</v>
      </c>
      <c r="I318" s="11">
        <v>3</v>
      </c>
      <c r="J318" s="11">
        <v>22</v>
      </c>
      <c r="K318" s="18">
        <f t="shared" si="4"/>
        <v>163.63636363636365</v>
      </c>
    </row>
    <row r="319" spans="1:11" s="6" customFormat="1" ht="15.5" x14ac:dyDescent="0.35">
      <c r="A319" s="6" t="s">
        <v>300</v>
      </c>
      <c r="B319" s="6" t="s">
        <v>323</v>
      </c>
      <c r="C319" s="11">
        <v>11</v>
      </c>
      <c r="D319" s="11">
        <v>5</v>
      </c>
      <c r="E319" s="11">
        <v>0</v>
      </c>
      <c r="F319" s="11">
        <v>3</v>
      </c>
      <c r="G319" s="11">
        <v>2</v>
      </c>
      <c r="H319" s="11">
        <v>1</v>
      </c>
      <c r="I319" s="11"/>
      <c r="J319" s="11">
        <v>18</v>
      </c>
      <c r="K319" s="18">
        <f t="shared" si="4"/>
        <v>61.111111111111114</v>
      </c>
    </row>
    <row r="320" spans="1:11" s="6" customFormat="1" ht="15.5" x14ac:dyDescent="0.35">
      <c r="A320" s="6" t="s">
        <v>300</v>
      </c>
      <c r="B320" s="6" t="s">
        <v>324</v>
      </c>
      <c r="C320" s="11">
        <v>57</v>
      </c>
      <c r="D320" s="11">
        <v>4</v>
      </c>
      <c r="E320" s="11">
        <v>3</v>
      </c>
      <c r="F320" s="11">
        <v>5</v>
      </c>
      <c r="G320" s="11">
        <v>15</v>
      </c>
      <c r="H320" s="11">
        <v>22</v>
      </c>
      <c r="I320" s="11">
        <v>8</v>
      </c>
      <c r="J320" s="11">
        <v>72</v>
      </c>
      <c r="K320" s="18">
        <f t="shared" si="4"/>
        <v>79.166666666666657</v>
      </c>
    </row>
    <row r="321" spans="1:12" s="6" customFormat="1" ht="15.5" x14ac:dyDescent="0.35">
      <c r="A321" s="6" t="s">
        <v>300</v>
      </c>
      <c r="B321" s="6" t="s">
        <v>325</v>
      </c>
      <c r="C321" s="11">
        <v>67</v>
      </c>
      <c r="D321" s="11">
        <v>8</v>
      </c>
      <c r="E321" s="11">
        <v>4</v>
      </c>
      <c r="F321" s="11">
        <v>5</v>
      </c>
      <c r="G321" s="11">
        <v>13</v>
      </c>
      <c r="H321" s="11">
        <v>16</v>
      </c>
      <c r="I321" s="11">
        <v>21</v>
      </c>
      <c r="J321" s="11">
        <v>72</v>
      </c>
      <c r="K321" s="18">
        <f t="shared" si="4"/>
        <v>93.055555555555557</v>
      </c>
    </row>
    <row r="322" spans="1:12" s="6" customFormat="1" ht="15.5" x14ac:dyDescent="0.35">
      <c r="A322" s="6" t="s">
        <v>300</v>
      </c>
      <c r="B322" s="6" t="s">
        <v>326</v>
      </c>
      <c r="C322" s="11">
        <v>20</v>
      </c>
      <c r="D322" s="11">
        <v>5</v>
      </c>
      <c r="E322" s="11">
        <v>0</v>
      </c>
      <c r="F322" s="11">
        <v>6</v>
      </c>
      <c r="G322" s="11">
        <v>5</v>
      </c>
      <c r="H322" s="11">
        <v>2</v>
      </c>
      <c r="I322" s="11">
        <v>2</v>
      </c>
      <c r="J322" s="11">
        <v>29</v>
      </c>
      <c r="K322" s="18">
        <f t="shared" si="4"/>
        <v>68.965517241379317</v>
      </c>
    </row>
    <row r="323" spans="1:12" s="6" customFormat="1" ht="15.5" x14ac:dyDescent="0.35">
      <c r="A323" s="6" t="s">
        <v>300</v>
      </c>
      <c r="B323" s="6" t="s">
        <v>327</v>
      </c>
      <c r="C323" s="11">
        <v>26</v>
      </c>
      <c r="D323" s="11">
        <v>2</v>
      </c>
      <c r="E323" s="11">
        <v>3</v>
      </c>
      <c r="F323" s="11">
        <v>3</v>
      </c>
      <c r="G323" s="11">
        <v>6</v>
      </c>
      <c r="H323" s="11">
        <v>7</v>
      </c>
      <c r="I323" s="11">
        <v>5</v>
      </c>
      <c r="J323" s="11">
        <v>64</v>
      </c>
      <c r="K323" s="33">
        <f t="shared" si="4"/>
        <v>40.625</v>
      </c>
    </row>
    <row r="324" spans="1:12" s="10" customFormat="1" ht="15.5" x14ac:dyDescent="0.35">
      <c r="A324" s="10" t="s">
        <v>300</v>
      </c>
      <c r="B324" s="10" t="s">
        <v>328</v>
      </c>
      <c r="C324" s="11">
        <v>46</v>
      </c>
      <c r="D324" s="11">
        <v>5</v>
      </c>
      <c r="E324" s="11">
        <v>3</v>
      </c>
      <c r="F324" s="11">
        <v>8</v>
      </c>
      <c r="G324" s="11">
        <v>7</v>
      </c>
      <c r="H324" s="11">
        <v>11</v>
      </c>
      <c r="I324" s="11">
        <v>12</v>
      </c>
      <c r="J324" s="11">
        <v>49</v>
      </c>
      <c r="K324" s="18">
        <f t="shared" si="4"/>
        <v>93.877551020408163</v>
      </c>
    </row>
    <row r="325" spans="1:12" s="6" customFormat="1" ht="15.5" x14ac:dyDescent="0.35">
      <c r="A325" s="26" t="s">
        <v>10</v>
      </c>
      <c r="B325" s="26"/>
      <c r="C325" s="27">
        <f>SUM(C297:C324)</f>
        <v>1298</v>
      </c>
      <c r="D325" s="27"/>
      <c r="E325" s="27"/>
      <c r="F325" s="27"/>
      <c r="G325" s="27"/>
      <c r="H325" s="27"/>
      <c r="I325" s="27"/>
      <c r="J325" s="27">
        <f>SUM(J297:J324)</f>
        <v>1300</v>
      </c>
      <c r="K325" s="28">
        <f>(C325/J325)*100</f>
        <v>99.846153846153854</v>
      </c>
      <c r="L325" s="29" t="s">
        <v>358</v>
      </c>
    </row>
    <row r="326" spans="1:12" s="6" customFormat="1" ht="15.5" x14ac:dyDescent="0.35">
      <c r="A326" s="6" t="s">
        <v>329</v>
      </c>
      <c r="B326" s="6" t="s">
        <v>330</v>
      </c>
      <c r="C326" s="12">
        <v>46</v>
      </c>
      <c r="D326" s="12">
        <v>11</v>
      </c>
      <c r="E326" s="12">
        <v>9</v>
      </c>
      <c r="F326" s="12">
        <v>5</v>
      </c>
      <c r="G326" s="12">
        <v>7</v>
      </c>
      <c r="H326" s="12">
        <v>10</v>
      </c>
      <c r="I326" s="12">
        <v>4</v>
      </c>
      <c r="J326" s="12">
        <v>32</v>
      </c>
      <c r="K326" s="22">
        <f t="shared" si="4"/>
        <v>143.75</v>
      </c>
    </row>
    <row r="327" spans="1:12" s="6" customFormat="1" ht="15.5" x14ac:dyDescent="0.35">
      <c r="A327" s="6" t="s">
        <v>329</v>
      </c>
      <c r="B327" s="6" t="s">
        <v>331</v>
      </c>
      <c r="C327" s="11">
        <v>7</v>
      </c>
      <c r="D327" s="11">
        <v>1</v>
      </c>
      <c r="E327" s="11"/>
      <c r="F327" s="11"/>
      <c r="G327" s="11">
        <v>3</v>
      </c>
      <c r="H327" s="11">
        <v>3</v>
      </c>
      <c r="I327" s="11"/>
      <c r="J327" s="11">
        <v>12</v>
      </c>
      <c r="K327" s="33">
        <f t="shared" si="4"/>
        <v>58.333333333333336</v>
      </c>
    </row>
    <row r="328" spans="1:12" s="6" customFormat="1" ht="15.5" x14ac:dyDescent="0.35">
      <c r="A328" s="6" t="s">
        <v>329</v>
      </c>
      <c r="B328" s="6" t="s">
        <v>332</v>
      </c>
      <c r="C328" s="11">
        <v>10</v>
      </c>
      <c r="D328" s="11">
        <v>3</v>
      </c>
      <c r="E328" s="11">
        <v>4</v>
      </c>
      <c r="F328" s="11"/>
      <c r="G328" s="11">
        <v>2</v>
      </c>
      <c r="H328" s="11">
        <v>1</v>
      </c>
      <c r="I328" s="11"/>
      <c r="J328" s="11">
        <v>16</v>
      </c>
      <c r="K328" s="33">
        <f t="shared" si="4"/>
        <v>62.5</v>
      </c>
    </row>
    <row r="329" spans="1:12" s="6" customFormat="1" ht="15.5" x14ac:dyDescent="0.35">
      <c r="A329" s="6" t="s">
        <v>329</v>
      </c>
      <c r="B329" s="6" t="s">
        <v>333</v>
      </c>
      <c r="C329" s="11">
        <v>15</v>
      </c>
      <c r="D329" s="11">
        <v>5</v>
      </c>
      <c r="E329" s="11"/>
      <c r="F329" s="11">
        <v>4</v>
      </c>
      <c r="G329" s="11">
        <v>4</v>
      </c>
      <c r="H329" s="11">
        <v>1</v>
      </c>
      <c r="I329" s="11">
        <v>1</v>
      </c>
      <c r="J329" s="11">
        <v>18</v>
      </c>
      <c r="K329" s="18">
        <f t="shared" si="4"/>
        <v>83.333333333333343</v>
      </c>
    </row>
    <row r="330" spans="1:12" s="6" customFormat="1" ht="15.5" x14ac:dyDescent="0.35">
      <c r="A330" s="6" t="s">
        <v>329</v>
      </c>
      <c r="B330" s="6" t="s">
        <v>334</v>
      </c>
      <c r="C330" s="11">
        <v>74</v>
      </c>
      <c r="D330" s="11">
        <v>13</v>
      </c>
      <c r="E330" s="11">
        <v>7</v>
      </c>
      <c r="F330" s="11">
        <v>3</v>
      </c>
      <c r="G330" s="11">
        <v>9</v>
      </c>
      <c r="H330" s="11">
        <v>19</v>
      </c>
      <c r="I330" s="11">
        <v>23</v>
      </c>
      <c r="J330" s="11">
        <v>75</v>
      </c>
      <c r="K330" s="18">
        <f t="shared" si="4"/>
        <v>98.666666666666671</v>
      </c>
    </row>
    <row r="331" spans="1:12" s="6" customFormat="1" ht="15.5" x14ac:dyDescent="0.35">
      <c r="A331" s="6" t="s">
        <v>329</v>
      </c>
      <c r="B331" s="6" t="s">
        <v>335</v>
      </c>
      <c r="C331" s="11">
        <v>29</v>
      </c>
      <c r="D331" s="11">
        <v>9</v>
      </c>
      <c r="E331" s="11">
        <v>2</v>
      </c>
      <c r="F331" s="11">
        <v>2</v>
      </c>
      <c r="G331" s="11">
        <v>6</v>
      </c>
      <c r="H331" s="11">
        <v>6</v>
      </c>
      <c r="I331" s="11">
        <v>4</v>
      </c>
      <c r="J331" s="11">
        <v>26</v>
      </c>
      <c r="K331" s="18">
        <f t="shared" si="4"/>
        <v>111.53846153846155</v>
      </c>
    </row>
    <row r="332" spans="1:12" s="6" customFormat="1" ht="15.5" x14ac:dyDescent="0.35">
      <c r="A332" s="6" t="s">
        <v>329</v>
      </c>
      <c r="B332" s="6" t="s">
        <v>336</v>
      </c>
      <c r="C332" s="11">
        <v>4</v>
      </c>
      <c r="D332" s="11">
        <v>3</v>
      </c>
      <c r="E332" s="11">
        <v>0</v>
      </c>
      <c r="F332" s="11">
        <v>1</v>
      </c>
      <c r="G332" s="11">
        <v>0</v>
      </c>
      <c r="H332" s="11">
        <v>0</v>
      </c>
      <c r="I332" s="11">
        <v>0</v>
      </c>
      <c r="J332" s="11">
        <v>10</v>
      </c>
      <c r="K332" s="33">
        <f t="shared" si="4"/>
        <v>40</v>
      </c>
    </row>
    <row r="333" spans="1:12" s="6" customFormat="1" ht="15.5" x14ac:dyDescent="0.35">
      <c r="A333" s="6" t="s">
        <v>329</v>
      </c>
      <c r="B333" s="6" t="s">
        <v>337</v>
      </c>
      <c r="C333" s="11">
        <v>25</v>
      </c>
      <c r="D333" s="11">
        <v>5</v>
      </c>
      <c r="E333" s="11">
        <v>2</v>
      </c>
      <c r="F333" s="11">
        <v>1</v>
      </c>
      <c r="G333" s="11">
        <v>2</v>
      </c>
      <c r="H333" s="11">
        <v>7</v>
      </c>
      <c r="I333" s="11">
        <v>8</v>
      </c>
      <c r="J333" s="11">
        <v>26</v>
      </c>
      <c r="K333" s="18">
        <f t="shared" si="4"/>
        <v>96.15384615384616</v>
      </c>
    </row>
    <row r="334" spans="1:12" s="6" customFormat="1" ht="15.5" x14ac:dyDescent="0.35">
      <c r="A334" s="6" t="s">
        <v>329</v>
      </c>
      <c r="B334" s="6" t="s">
        <v>338</v>
      </c>
      <c r="C334" s="11">
        <v>18</v>
      </c>
      <c r="D334" s="11">
        <v>7</v>
      </c>
      <c r="E334" s="11">
        <v>4</v>
      </c>
      <c r="F334" s="11">
        <v>1</v>
      </c>
      <c r="G334" s="11">
        <v>2</v>
      </c>
      <c r="H334" s="11">
        <v>1</v>
      </c>
      <c r="I334" s="11">
        <v>3</v>
      </c>
      <c r="J334" s="11">
        <v>16</v>
      </c>
      <c r="K334" s="18">
        <f t="shared" si="4"/>
        <v>112.5</v>
      </c>
    </row>
    <row r="335" spans="1:12" s="6" customFormat="1" ht="15.5" x14ac:dyDescent="0.35">
      <c r="A335" s="6" t="s">
        <v>329</v>
      </c>
      <c r="B335" s="6" t="s">
        <v>339</v>
      </c>
      <c r="C335" s="11">
        <v>5</v>
      </c>
      <c r="D335" s="11">
        <v>1</v>
      </c>
      <c r="E335" s="11">
        <v>2</v>
      </c>
      <c r="F335" s="11">
        <v>2</v>
      </c>
      <c r="G335" s="11"/>
      <c r="H335" s="11"/>
      <c r="I335" s="11"/>
      <c r="J335" s="11">
        <v>13</v>
      </c>
      <c r="K335" s="33">
        <f t="shared" si="4"/>
        <v>38.461538461538467</v>
      </c>
    </row>
    <row r="336" spans="1:12" s="6" customFormat="1" ht="15.5" x14ac:dyDescent="0.35">
      <c r="A336" s="6" t="s">
        <v>329</v>
      </c>
      <c r="B336" s="6" t="s">
        <v>340</v>
      </c>
      <c r="C336" s="11">
        <v>4</v>
      </c>
      <c r="D336" s="11"/>
      <c r="E336" s="11"/>
      <c r="F336" s="11"/>
      <c r="G336" s="11"/>
      <c r="H336" s="11">
        <v>1</v>
      </c>
      <c r="I336" s="11">
        <v>3</v>
      </c>
      <c r="J336" s="11">
        <v>22</v>
      </c>
      <c r="K336" s="33">
        <f t="shared" si="4"/>
        <v>18.181818181818183</v>
      </c>
    </row>
    <row r="337" spans="1:12" s="6" customFormat="1" ht="15.5" x14ac:dyDescent="0.35">
      <c r="A337" s="6" t="s">
        <v>329</v>
      </c>
      <c r="B337" s="6" t="s">
        <v>341</v>
      </c>
      <c r="C337" s="11">
        <v>31</v>
      </c>
      <c r="D337" s="11">
        <v>10</v>
      </c>
      <c r="E337" s="11"/>
      <c r="F337" s="11">
        <v>4</v>
      </c>
      <c r="G337" s="11">
        <v>2</v>
      </c>
      <c r="H337" s="11">
        <v>8</v>
      </c>
      <c r="I337" s="11">
        <v>7</v>
      </c>
      <c r="J337" s="11">
        <v>59</v>
      </c>
      <c r="K337" s="33">
        <f t="shared" si="4"/>
        <v>52.542372881355938</v>
      </c>
    </row>
    <row r="338" spans="1:12" s="6" customFormat="1" ht="15.5" x14ac:dyDescent="0.35">
      <c r="A338" s="6" t="s">
        <v>329</v>
      </c>
      <c r="B338" s="6" t="s">
        <v>342</v>
      </c>
      <c r="C338" s="11">
        <v>58</v>
      </c>
      <c r="D338" s="11">
        <v>3</v>
      </c>
      <c r="E338" s="11">
        <v>2</v>
      </c>
      <c r="F338" s="11">
        <v>6</v>
      </c>
      <c r="G338" s="11">
        <v>23</v>
      </c>
      <c r="H338" s="11">
        <v>20</v>
      </c>
      <c r="I338" s="11">
        <v>4</v>
      </c>
      <c r="J338" s="11">
        <v>49</v>
      </c>
      <c r="K338" s="18">
        <f t="shared" si="4"/>
        <v>118.36734693877551</v>
      </c>
    </row>
    <row r="339" spans="1:12" s="6" customFormat="1" ht="15.5" x14ac:dyDescent="0.35">
      <c r="A339" s="6" t="s">
        <v>329</v>
      </c>
      <c r="B339" s="6" t="s">
        <v>343</v>
      </c>
      <c r="C339" s="11"/>
      <c r="D339" s="11"/>
      <c r="E339" s="11"/>
      <c r="F339" s="11"/>
      <c r="G339" s="11"/>
      <c r="H339" s="11"/>
      <c r="I339" s="11"/>
      <c r="J339" s="11">
        <v>8</v>
      </c>
      <c r="K339" s="33">
        <f t="shared" si="4"/>
        <v>0</v>
      </c>
    </row>
    <row r="340" spans="1:12" s="6" customFormat="1" ht="15.5" x14ac:dyDescent="0.35">
      <c r="A340" s="6" t="s">
        <v>329</v>
      </c>
      <c r="B340" s="6" t="s">
        <v>344</v>
      </c>
      <c r="C340" s="11">
        <v>28</v>
      </c>
      <c r="D340" s="11">
        <v>5</v>
      </c>
      <c r="E340" s="11">
        <v>1</v>
      </c>
      <c r="F340" s="11">
        <v>1</v>
      </c>
      <c r="G340" s="11">
        <v>1</v>
      </c>
      <c r="H340" s="11">
        <v>8</v>
      </c>
      <c r="I340" s="11">
        <v>12</v>
      </c>
      <c r="J340" s="11">
        <v>32</v>
      </c>
      <c r="K340" s="18">
        <f t="shared" si="4"/>
        <v>87.5</v>
      </c>
    </row>
    <row r="341" spans="1:12" s="6" customFormat="1" ht="15.5" x14ac:dyDescent="0.35">
      <c r="A341" s="6" t="s">
        <v>329</v>
      </c>
      <c r="B341" s="6" t="s">
        <v>345</v>
      </c>
      <c r="C341" s="11">
        <v>32</v>
      </c>
      <c r="D341" s="11">
        <v>14</v>
      </c>
      <c r="E341" s="11">
        <v>1</v>
      </c>
      <c r="F341" s="11">
        <v>2</v>
      </c>
      <c r="G341" s="11">
        <v>1</v>
      </c>
      <c r="H341" s="11">
        <v>9</v>
      </c>
      <c r="I341" s="11">
        <v>5</v>
      </c>
      <c r="J341" s="11">
        <v>39</v>
      </c>
      <c r="K341" s="18">
        <f t="shared" ref="K341:K349" si="5">(C341/J341)*100</f>
        <v>82.051282051282044</v>
      </c>
    </row>
    <row r="342" spans="1:12" s="6" customFormat="1" ht="15.5" x14ac:dyDescent="0.35">
      <c r="A342" s="6" t="s">
        <v>329</v>
      </c>
      <c r="B342" s="6" t="s">
        <v>346</v>
      </c>
      <c r="C342" s="11">
        <v>33</v>
      </c>
      <c r="D342" s="11">
        <v>2</v>
      </c>
      <c r="E342" s="11">
        <v>4</v>
      </c>
      <c r="F342" s="11">
        <v>2</v>
      </c>
      <c r="G342" s="11"/>
      <c r="H342" s="11">
        <v>16</v>
      </c>
      <c r="I342" s="11">
        <v>9</v>
      </c>
      <c r="J342" s="11">
        <v>50</v>
      </c>
      <c r="K342" s="33">
        <f t="shared" si="5"/>
        <v>66</v>
      </c>
    </row>
    <row r="343" spans="1:12" s="6" customFormat="1" ht="15.5" x14ac:dyDescent="0.35">
      <c r="A343" s="6" t="s">
        <v>329</v>
      </c>
      <c r="B343" s="6" t="s">
        <v>347</v>
      </c>
      <c r="C343" s="11">
        <v>24</v>
      </c>
      <c r="D343" s="11">
        <v>8</v>
      </c>
      <c r="E343" s="11">
        <v>1</v>
      </c>
      <c r="F343" s="11">
        <v>3</v>
      </c>
      <c r="G343" s="11">
        <v>3</v>
      </c>
      <c r="H343" s="11">
        <v>5</v>
      </c>
      <c r="I343" s="11">
        <v>4</v>
      </c>
      <c r="J343" s="11">
        <v>48</v>
      </c>
      <c r="K343" s="33">
        <f t="shared" si="5"/>
        <v>50</v>
      </c>
    </row>
    <row r="344" spans="1:12" s="6" customFormat="1" ht="15.5" x14ac:dyDescent="0.35">
      <c r="A344" s="6" t="s">
        <v>329</v>
      </c>
      <c r="B344" s="6" t="s">
        <v>348</v>
      </c>
      <c r="C344" s="11">
        <v>39</v>
      </c>
      <c r="D344" s="11">
        <v>9</v>
      </c>
      <c r="E344" s="11"/>
      <c r="F344" s="11">
        <v>5</v>
      </c>
      <c r="G344" s="11">
        <v>15</v>
      </c>
      <c r="H344" s="11">
        <v>6</v>
      </c>
      <c r="I344" s="11">
        <v>4</v>
      </c>
      <c r="J344" s="11">
        <v>26</v>
      </c>
      <c r="K344" s="18">
        <f t="shared" si="5"/>
        <v>150</v>
      </c>
    </row>
    <row r="345" spans="1:12" s="6" customFormat="1" ht="15.5" x14ac:dyDescent="0.35">
      <c r="A345" s="6" t="s">
        <v>329</v>
      </c>
      <c r="B345" s="9" t="s">
        <v>349</v>
      </c>
      <c r="C345" s="11">
        <v>11</v>
      </c>
      <c r="D345" s="11">
        <v>5</v>
      </c>
      <c r="E345" s="11">
        <v>1</v>
      </c>
      <c r="F345" s="11">
        <v>0</v>
      </c>
      <c r="G345" s="11">
        <v>1</v>
      </c>
      <c r="H345" s="11">
        <v>3</v>
      </c>
      <c r="I345" s="11">
        <v>1</v>
      </c>
      <c r="J345" s="11">
        <v>69</v>
      </c>
      <c r="K345" s="33">
        <f t="shared" si="5"/>
        <v>15.942028985507244</v>
      </c>
    </row>
    <row r="346" spans="1:12" s="6" customFormat="1" ht="15.5" x14ac:dyDescent="0.35">
      <c r="A346" s="6" t="s">
        <v>329</v>
      </c>
      <c r="B346" s="6" t="s">
        <v>350</v>
      </c>
      <c r="C346" s="11">
        <v>17</v>
      </c>
      <c r="D346" s="11">
        <v>7</v>
      </c>
      <c r="E346" s="11"/>
      <c r="F346" s="11">
        <v>1</v>
      </c>
      <c r="G346" s="11">
        <v>1</v>
      </c>
      <c r="H346" s="11">
        <v>1</v>
      </c>
      <c r="I346" s="11">
        <v>7</v>
      </c>
      <c r="J346" s="11">
        <v>24</v>
      </c>
      <c r="K346" s="33">
        <f t="shared" si="5"/>
        <v>70.833333333333343</v>
      </c>
    </row>
    <row r="347" spans="1:12" s="6" customFormat="1" ht="15.5" x14ac:dyDescent="0.35">
      <c r="A347" s="6" t="s">
        <v>329</v>
      </c>
      <c r="B347" s="6" t="s">
        <v>351</v>
      </c>
      <c r="C347" s="11">
        <v>5</v>
      </c>
      <c r="D347" s="11">
        <v>1</v>
      </c>
      <c r="E347" s="11">
        <v>2</v>
      </c>
      <c r="F347" s="11"/>
      <c r="G347" s="11"/>
      <c r="H347" s="11">
        <v>1</v>
      </c>
      <c r="I347" s="11">
        <v>1</v>
      </c>
      <c r="J347" s="11">
        <v>5</v>
      </c>
      <c r="K347" s="18">
        <f t="shared" si="5"/>
        <v>100</v>
      </c>
    </row>
    <row r="348" spans="1:12" s="6" customFormat="1" ht="15.5" x14ac:dyDescent="0.35">
      <c r="A348" s="6" t="s">
        <v>329</v>
      </c>
      <c r="B348" s="6" t="s">
        <v>352</v>
      </c>
      <c r="C348" s="11">
        <v>14</v>
      </c>
      <c r="D348" s="11">
        <v>3</v>
      </c>
      <c r="E348" s="11"/>
      <c r="F348" s="11">
        <v>1</v>
      </c>
      <c r="G348" s="11">
        <v>6</v>
      </c>
      <c r="H348" s="11">
        <v>3</v>
      </c>
      <c r="I348" s="11">
        <v>1</v>
      </c>
      <c r="J348" s="11">
        <v>29</v>
      </c>
      <c r="K348" s="33">
        <f t="shared" si="5"/>
        <v>48.275862068965516</v>
      </c>
    </row>
    <row r="349" spans="1:12" s="10" customFormat="1" ht="15.5" x14ac:dyDescent="0.35">
      <c r="A349" s="10" t="s">
        <v>329</v>
      </c>
      <c r="B349" s="10" t="s">
        <v>353</v>
      </c>
      <c r="C349" s="11">
        <v>1</v>
      </c>
      <c r="D349" s="11">
        <v>1</v>
      </c>
      <c r="E349" s="11"/>
      <c r="F349" s="11"/>
      <c r="G349" s="11"/>
      <c r="H349" s="11"/>
      <c r="I349" s="11"/>
      <c r="J349" s="11">
        <v>10</v>
      </c>
      <c r="K349" s="33">
        <f t="shared" si="5"/>
        <v>10</v>
      </c>
    </row>
    <row r="350" spans="1:12" s="6" customFormat="1" ht="15.5" x14ac:dyDescent="0.35">
      <c r="A350" s="26" t="s">
        <v>10</v>
      </c>
      <c r="B350" s="26"/>
      <c r="C350" s="27">
        <f>SUM(C326:C349)</f>
        <v>530</v>
      </c>
      <c r="D350" s="27"/>
      <c r="E350" s="27"/>
      <c r="F350" s="27"/>
      <c r="G350" s="27"/>
      <c r="H350" s="27"/>
      <c r="I350" s="27"/>
      <c r="J350" s="27">
        <f>SUM(J326:J349)</f>
        <v>714</v>
      </c>
      <c r="K350" s="28">
        <f>(C350/J350)*100</f>
        <v>74.229691876750707</v>
      </c>
      <c r="L350" s="29" t="s">
        <v>359</v>
      </c>
    </row>
    <row r="351" spans="1:12" s="6" customFormat="1" ht="15.5" x14ac:dyDescent="0.35">
      <c r="C351" s="7"/>
    </row>
    <row r="352" spans="1:12" s="6" customFormat="1" ht="15.5" x14ac:dyDescent="0.35">
      <c r="C352" s="7"/>
    </row>
    <row r="353" spans="3:3" s="6" customFormat="1" ht="15.5" x14ac:dyDescent="0.35">
      <c r="C353" s="7"/>
    </row>
    <row r="354" spans="3:3" s="6" customFormat="1" ht="15.5" x14ac:dyDescent="0.35">
      <c r="C354" s="7"/>
    </row>
    <row r="355" spans="3:3" s="6" customFormat="1" ht="15.5" x14ac:dyDescent="0.35">
      <c r="C355" s="7"/>
    </row>
    <row r="356" spans="3:3" s="6" customFormat="1" ht="15.5" x14ac:dyDescent="0.35">
      <c r="C356" s="7"/>
    </row>
    <row r="357" spans="3:3" s="6" customFormat="1" ht="15.5" x14ac:dyDescent="0.35">
      <c r="C357" s="7"/>
    </row>
    <row r="358" spans="3:3" s="6" customFormat="1" ht="15.5" x14ac:dyDescent="0.35">
      <c r="C358" s="7"/>
    </row>
    <row r="359" spans="3:3" s="6" customFormat="1" ht="15.5" x14ac:dyDescent="0.35">
      <c r="C359" s="7"/>
    </row>
    <row r="360" spans="3:3" s="6" customFormat="1" ht="15.5" x14ac:dyDescent="0.35">
      <c r="C360" s="7"/>
    </row>
    <row r="361" spans="3:3" s="6" customFormat="1" ht="15.5" x14ac:dyDescent="0.35">
      <c r="C361" s="7"/>
    </row>
    <row r="362" spans="3:3" s="6" customFormat="1" ht="15.5" x14ac:dyDescent="0.35">
      <c r="C362" s="7"/>
    </row>
    <row r="363" spans="3:3" s="6" customFormat="1" ht="15.5" x14ac:dyDescent="0.35">
      <c r="C363" s="7"/>
    </row>
    <row r="364" spans="3:3" s="6" customFormat="1" ht="15.5" x14ac:dyDescent="0.35">
      <c r="C364" s="7"/>
    </row>
    <row r="365" spans="3:3" s="6" customFormat="1" ht="15.5" x14ac:dyDescent="0.35">
      <c r="C365" s="7"/>
    </row>
    <row r="366" spans="3:3" s="6" customFormat="1" ht="15.5" x14ac:dyDescent="0.35">
      <c r="C366" s="7"/>
    </row>
    <row r="367" spans="3:3" s="6" customFormat="1" ht="15.5" x14ac:dyDescent="0.35">
      <c r="C367" s="7"/>
    </row>
    <row r="368" spans="3:3" s="6" customFormat="1" ht="15.5" x14ac:dyDescent="0.35">
      <c r="C368" s="7"/>
    </row>
    <row r="369" spans="3:3" s="6" customFormat="1" ht="15.5" x14ac:dyDescent="0.35">
      <c r="C369" s="7"/>
    </row>
    <row r="370" spans="3:3" s="6" customFormat="1" ht="15.5" x14ac:dyDescent="0.35">
      <c r="C370" s="7"/>
    </row>
    <row r="371" spans="3:3" s="6" customFormat="1" ht="15.5" x14ac:dyDescent="0.35">
      <c r="C371" s="7"/>
    </row>
    <row r="372" spans="3:3" s="6" customFormat="1" ht="15.5" x14ac:dyDescent="0.35">
      <c r="C372" s="7"/>
    </row>
    <row r="373" spans="3:3" s="6" customFormat="1" ht="15.5" x14ac:dyDescent="0.35">
      <c r="C373" s="7"/>
    </row>
    <row r="374" spans="3:3" s="6" customFormat="1" ht="15.5" x14ac:dyDescent="0.35">
      <c r="C374" s="7"/>
    </row>
    <row r="375" spans="3:3" s="6" customFormat="1" ht="15.5" x14ac:dyDescent="0.35">
      <c r="C375" s="7"/>
    </row>
    <row r="376" spans="3:3" s="6" customFormat="1" ht="15.5" x14ac:dyDescent="0.35">
      <c r="C376" s="7"/>
    </row>
    <row r="377" spans="3:3" s="6" customFormat="1" ht="15.5" x14ac:dyDescent="0.35">
      <c r="C377" s="7"/>
    </row>
    <row r="378" spans="3:3" s="6" customFormat="1" ht="15.5" x14ac:dyDescent="0.35">
      <c r="C378" s="7"/>
    </row>
    <row r="379" spans="3:3" s="6" customFormat="1" ht="15.5" x14ac:dyDescent="0.35">
      <c r="C379" s="7"/>
    </row>
    <row r="380" spans="3:3" s="6" customFormat="1" ht="15.5" x14ac:dyDescent="0.35">
      <c r="C380" s="7"/>
    </row>
    <row r="381" spans="3:3" s="6" customFormat="1" ht="15.5" x14ac:dyDescent="0.35">
      <c r="C381" s="7"/>
    </row>
    <row r="382" spans="3:3" s="6" customFormat="1" ht="15.5" x14ac:dyDescent="0.35">
      <c r="C382" s="7"/>
    </row>
    <row r="383" spans="3:3" s="6" customFormat="1" ht="15.5" x14ac:dyDescent="0.35">
      <c r="C383" s="7"/>
    </row>
    <row r="384" spans="3:3" s="6" customFormat="1" ht="15.5" x14ac:dyDescent="0.35">
      <c r="C384" s="7"/>
    </row>
    <row r="385" spans="3:3" s="6" customFormat="1" ht="15.5" x14ac:dyDescent="0.35">
      <c r="C385" s="7"/>
    </row>
    <row r="386" spans="3:3" s="6" customFormat="1" ht="15.5" x14ac:dyDescent="0.35">
      <c r="C386" s="7"/>
    </row>
    <row r="387" spans="3:3" s="6" customFormat="1" ht="15.5" x14ac:dyDescent="0.35">
      <c r="C387" s="7"/>
    </row>
    <row r="388" spans="3:3" s="6" customFormat="1" ht="15.5" x14ac:dyDescent="0.35">
      <c r="C388" s="7"/>
    </row>
    <row r="389" spans="3:3" s="6" customFormat="1" ht="15.5" x14ac:dyDescent="0.35">
      <c r="C389" s="7"/>
    </row>
    <row r="390" spans="3:3" s="6" customFormat="1" ht="15.5" x14ac:dyDescent="0.35">
      <c r="C390" s="7"/>
    </row>
    <row r="391" spans="3:3" s="6" customFormat="1" ht="15.5" x14ac:dyDescent="0.35">
      <c r="C391" s="7"/>
    </row>
    <row r="392" spans="3:3" s="6" customFormat="1" ht="15.5" x14ac:dyDescent="0.35">
      <c r="C392" s="7"/>
    </row>
    <row r="393" spans="3:3" s="6" customFormat="1" ht="15.5" x14ac:dyDescent="0.35">
      <c r="C393" s="7"/>
    </row>
    <row r="394" spans="3:3" s="6" customFormat="1" ht="15.5" x14ac:dyDescent="0.35">
      <c r="C394" s="7"/>
    </row>
    <row r="395" spans="3:3" s="6" customFormat="1" ht="15.5" x14ac:dyDescent="0.35">
      <c r="C395" s="7"/>
    </row>
    <row r="396" spans="3:3" s="6" customFormat="1" ht="15.5" x14ac:dyDescent="0.35">
      <c r="C396" s="7"/>
    </row>
    <row r="397" spans="3:3" s="6" customFormat="1" ht="15.5" x14ac:dyDescent="0.35">
      <c r="C397" s="7"/>
    </row>
    <row r="398" spans="3:3" s="6" customFormat="1" ht="15.5" x14ac:dyDescent="0.35">
      <c r="C398" s="7"/>
    </row>
    <row r="399" spans="3:3" s="6" customFormat="1" ht="15.5" x14ac:dyDescent="0.35">
      <c r="C399" s="7"/>
    </row>
    <row r="400" spans="3:3" s="6" customFormat="1" ht="15.5" x14ac:dyDescent="0.35">
      <c r="C400" s="7"/>
    </row>
    <row r="401" spans="3:3" s="6" customFormat="1" ht="15.5" x14ac:dyDescent="0.35">
      <c r="C401" s="7"/>
    </row>
    <row r="402" spans="3:3" s="6" customFormat="1" ht="15.5" x14ac:dyDescent="0.35">
      <c r="C402" s="7"/>
    </row>
    <row r="403" spans="3:3" s="6" customFormat="1" ht="15.5" x14ac:dyDescent="0.35">
      <c r="C403" s="7"/>
    </row>
    <row r="404" spans="3:3" s="6" customFormat="1" ht="15.5" x14ac:dyDescent="0.35">
      <c r="C404" s="7"/>
    </row>
    <row r="405" spans="3:3" s="6" customFormat="1" ht="15.5" x14ac:dyDescent="0.35">
      <c r="C405" s="7"/>
    </row>
    <row r="406" spans="3:3" s="6" customFormat="1" ht="15.5" x14ac:dyDescent="0.35">
      <c r="C406" s="7"/>
    </row>
    <row r="407" spans="3:3" s="6" customFormat="1" ht="15.5" x14ac:dyDescent="0.35">
      <c r="C407" s="7"/>
    </row>
    <row r="408" spans="3:3" s="6" customFormat="1" ht="15.5" x14ac:dyDescent="0.35">
      <c r="C408" s="7"/>
    </row>
    <row r="409" spans="3:3" s="6" customFormat="1" ht="15.5" x14ac:dyDescent="0.35">
      <c r="C409" s="7"/>
    </row>
    <row r="410" spans="3:3" s="6" customFormat="1" ht="15.5" x14ac:dyDescent="0.35">
      <c r="C410" s="7"/>
    </row>
    <row r="411" spans="3:3" s="6" customFormat="1" ht="15.5" x14ac:dyDescent="0.35">
      <c r="C411" s="7"/>
    </row>
    <row r="412" spans="3:3" s="6" customFormat="1" ht="15.5" x14ac:dyDescent="0.35">
      <c r="C412" s="7"/>
    </row>
    <row r="413" spans="3:3" s="6" customFormat="1" ht="15.5" x14ac:dyDescent="0.35">
      <c r="C413" s="7"/>
    </row>
    <row r="414" spans="3:3" s="6" customFormat="1" ht="15.5" x14ac:dyDescent="0.35">
      <c r="C414" s="7"/>
    </row>
    <row r="415" spans="3:3" s="6" customFormat="1" ht="15.5" x14ac:dyDescent="0.35">
      <c r="C415" s="7"/>
    </row>
    <row r="416" spans="3:3" s="6" customFormat="1" ht="15.5" x14ac:dyDescent="0.35">
      <c r="C416" s="7"/>
    </row>
    <row r="417" spans="3:3" s="6" customFormat="1" ht="15.5" x14ac:dyDescent="0.35">
      <c r="C417" s="7"/>
    </row>
    <row r="418" spans="3:3" s="6" customFormat="1" ht="15.5" x14ac:dyDescent="0.35">
      <c r="C418" s="7"/>
    </row>
    <row r="419" spans="3:3" s="6" customFormat="1" ht="15.5" x14ac:dyDescent="0.35">
      <c r="C419" s="7"/>
    </row>
    <row r="420" spans="3:3" s="6" customFormat="1" ht="15.5" x14ac:dyDescent="0.35">
      <c r="C420" s="7"/>
    </row>
    <row r="421" spans="3:3" s="6" customFormat="1" ht="15.5" x14ac:dyDescent="0.35">
      <c r="C421" s="7"/>
    </row>
    <row r="422" spans="3:3" s="6" customFormat="1" ht="15.5" x14ac:dyDescent="0.35">
      <c r="C422" s="7"/>
    </row>
    <row r="423" spans="3:3" s="6" customFormat="1" ht="15.5" x14ac:dyDescent="0.35">
      <c r="C423" s="7"/>
    </row>
    <row r="424" spans="3:3" s="6" customFormat="1" ht="15.5" x14ac:dyDescent="0.35">
      <c r="C424" s="7"/>
    </row>
    <row r="425" spans="3:3" s="6" customFormat="1" ht="15.5" x14ac:dyDescent="0.35">
      <c r="C425" s="7"/>
    </row>
    <row r="426" spans="3:3" s="6" customFormat="1" ht="15.5" x14ac:dyDescent="0.35">
      <c r="C426" s="7"/>
    </row>
    <row r="427" spans="3:3" s="6" customFormat="1" ht="15.5" x14ac:dyDescent="0.35">
      <c r="C427" s="7"/>
    </row>
    <row r="428" spans="3:3" s="6" customFormat="1" ht="15.5" x14ac:dyDescent="0.35">
      <c r="C428" s="7"/>
    </row>
    <row r="429" spans="3:3" s="6" customFormat="1" ht="15.5" x14ac:dyDescent="0.35">
      <c r="C429" s="7"/>
    </row>
    <row r="430" spans="3:3" s="6" customFormat="1" ht="15.5" x14ac:dyDescent="0.35">
      <c r="C430" s="7"/>
    </row>
    <row r="431" spans="3:3" s="6" customFormat="1" ht="15.5" x14ac:dyDescent="0.35">
      <c r="C431" s="7"/>
    </row>
    <row r="432" spans="3:3" s="6" customFormat="1" ht="15.5" x14ac:dyDescent="0.35">
      <c r="C432" s="7"/>
    </row>
    <row r="433" spans="3:3" s="6" customFormat="1" ht="15.5" x14ac:dyDescent="0.35">
      <c r="C433" s="7"/>
    </row>
    <row r="434" spans="3:3" s="6" customFormat="1" ht="15.5" x14ac:dyDescent="0.35">
      <c r="C434" s="7"/>
    </row>
    <row r="435" spans="3:3" s="6" customFormat="1" ht="15.5" x14ac:dyDescent="0.35">
      <c r="C435" s="7"/>
    </row>
    <row r="436" spans="3:3" s="6" customFormat="1" ht="15.5" x14ac:dyDescent="0.35">
      <c r="C436" s="7"/>
    </row>
    <row r="437" spans="3:3" s="6" customFormat="1" ht="15.5" x14ac:dyDescent="0.35">
      <c r="C437" s="7"/>
    </row>
    <row r="438" spans="3:3" s="6" customFormat="1" ht="15.5" x14ac:dyDescent="0.35">
      <c r="C438" s="7"/>
    </row>
    <row r="439" spans="3:3" s="6" customFormat="1" ht="15.5" x14ac:dyDescent="0.35">
      <c r="C439" s="7"/>
    </row>
    <row r="440" spans="3:3" s="6" customFormat="1" ht="15.5" x14ac:dyDescent="0.35">
      <c r="C440" s="7"/>
    </row>
    <row r="441" spans="3:3" s="6" customFormat="1" ht="15.5" x14ac:dyDescent="0.35">
      <c r="C441" s="7"/>
    </row>
    <row r="442" spans="3:3" s="6" customFormat="1" ht="15.5" x14ac:dyDescent="0.35">
      <c r="C442" s="7"/>
    </row>
    <row r="443" spans="3:3" s="6" customFormat="1" ht="15.5" x14ac:dyDescent="0.35">
      <c r="C443" s="7"/>
    </row>
    <row r="444" spans="3:3" s="6" customFormat="1" ht="15.5" x14ac:dyDescent="0.35">
      <c r="C444" s="7"/>
    </row>
    <row r="445" spans="3:3" s="6" customFormat="1" ht="15.5" x14ac:dyDescent="0.35">
      <c r="C445" s="7"/>
    </row>
    <row r="446" spans="3:3" s="6" customFormat="1" ht="15.5" x14ac:dyDescent="0.35">
      <c r="C446" s="7"/>
    </row>
    <row r="447" spans="3:3" s="6" customFormat="1" ht="15.5" x14ac:dyDescent="0.35">
      <c r="C447" s="7"/>
    </row>
    <row r="448" spans="3:3" s="6" customFormat="1" ht="15.5" x14ac:dyDescent="0.35">
      <c r="C448" s="7"/>
    </row>
    <row r="449" spans="3:3" s="6" customFormat="1" ht="15.5" x14ac:dyDescent="0.35">
      <c r="C449" s="7"/>
    </row>
    <row r="450" spans="3:3" s="6" customFormat="1" ht="15.5" x14ac:dyDescent="0.35">
      <c r="C450" s="7"/>
    </row>
    <row r="451" spans="3:3" s="6" customFormat="1" ht="15.5" x14ac:dyDescent="0.35">
      <c r="C451" s="7"/>
    </row>
    <row r="452" spans="3:3" s="6" customFormat="1" ht="15.5" x14ac:dyDescent="0.35">
      <c r="C452" s="7"/>
    </row>
    <row r="453" spans="3:3" s="6" customFormat="1" ht="15.5" x14ac:dyDescent="0.35">
      <c r="C453" s="7"/>
    </row>
    <row r="454" spans="3:3" s="6" customFormat="1" ht="15.5" x14ac:dyDescent="0.35">
      <c r="C454" s="7"/>
    </row>
    <row r="455" spans="3:3" s="6" customFormat="1" ht="15.5" x14ac:dyDescent="0.35">
      <c r="C455" s="7"/>
    </row>
    <row r="456" spans="3:3" s="6" customFormat="1" ht="15.5" x14ac:dyDescent="0.35">
      <c r="C456" s="7"/>
    </row>
    <row r="457" spans="3:3" s="6" customFormat="1" ht="15.5" x14ac:dyDescent="0.35">
      <c r="C457" s="7"/>
    </row>
    <row r="458" spans="3:3" s="6" customFormat="1" ht="15.5" x14ac:dyDescent="0.35">
      <c r="C458" s="7"/>
    </row>
    <row r="459" spans="3:3" s="6" customFormat="1" ht="15.5" x14ac:dyDescent="0.35">
      <c r="C459" s="7"/>
    </row>
    <row r="460" spans="3:3" s="6" customFormat="1" ht="15.5" x14ac:dyDescent="0.35">
      <c r="C460" s="7"/>
    </row>
    <row r="461" spans="3:3" s="6" customFormat="1" ht="15.5" x14ac:dyDescent="0.35">
      <c r="C461" s="7"/>
    </row>
    <row r="462" spans="3:3" s="6" customFormat="1" ht="15.5" x14ac:dyDescent="0.35">
      <c r="C462" s="7"/>
    </row>
    <row r="463" spans="3:3" s="6" customFormat="1" ht="15.5" x14ac:dyDescent="0.35">
      <c r="C463" s="7"/>
    </row>
    <row r="464" spans="3:3" s="6" customFormat="1" ht="15.5" x14ac:dyDescent="0.35">
      <c r="C464" s="7"/>
    </row>
    <row r="465" spans="3:3" s="6" customFormat="1" ht="15.5" x14ac:dyDescent="0.35">
      <c r="C465" s="7"/>
    </row>
    <row r="466" spans="3:3" s="6" customFormat="1" ht="15.5" x14ac:dyDescent="0.35">
      <c r="C466" s="7"/>
    </row>
    <row r="467" spans="3:3" s="6" customFormat="1" ht="15.5" x14ac:dyDescent="0.35">
      <c r="C467" s="7"/>
    </row>
    <row r="468" spans="3:3" s="6" customFormat="1" ht="15.5" x14ac:dyDescent="0.35">
      <c r="C468" s="7"/>
    </row>
    <row r="469" spans="3:3" s="6" customFormat="1" ht="15.5" x14ac:dyDescent="0.35">
      <c r="C469" s="7"/>
    </row>
    <row r="470" spans="3:3" s="6" customFormat="1" ht="15.5" x14ac:dyDescent="0.35">
      <c r="C470" s="7"/>
    </row>
    <row r="471" spans="3:3" s="6" customFormat="1" ht="15.5" x14ac:dyDescent="0.35">
      <c r="C471" s="7"/>
    </row>
    <row r="472" spans="3:3" s="6" customFormat="1" ht="15.5" x14ac:dyDescent="0.35">
      <c r="C472" s="7"/>
    </row>
    <row r="473" spans="3:3" s="6" customFormat="1" ht="15.5" x14ac:dyDescent="0.35">
      <c r="C473" s="7"/>
    </row>
    <row r="474" spans="3:3" s="6" customFormat="1" ht="15.5" x14ac:dyDescent="0.35">
      <c r="C474" s="7"/>
    </row>
    <row r="475" spans="3:3" s="6" customFormat="1" ht="15.5" x14ac:dyDescent="0.35">
      <c r="C475" s="7"/>
    </row>
    <row r="476" spans="3:3" s="6" customFormat="1" ht="15.5" x14ac:dyDescent="0.35">
      <c r="C476" s="7"/>
    </row>
    <row r="477" spans="3:3" s="6" customFormat="1" ht="15.5" x14ac:dyDescent="0.35">
      <c r="C477" s="7"/>
    </row>
    <row r="478" spans="3:3" s="6" customFormat="1" ht="15.5" x14ac:dyDescent="0.35">
      <c r="C478" s="7"/>
    </row>
    <row r="479" spans="3:3" s="6" customFormat="1" ht="15.5" x14ac:dyDescent="0.35">
      <c r="C479" s="7"/>
    </row>
    <row r="480" spans="3:3" s="6" customFormat="1" ht="15.5" x14ac:dyDescent="0.35">
      <c r="C480" s="7"/>
    </row>
    <row r="481" spans="3:3" s="6" customFormat="1" ht="15.5" x14ac:dyDescent="0.35">
      <c r="C481" s="7"/>
    </row>
    <row r="482" spans="3:3" s="6" customFormat="1" ht="15.5" x14ac:dyDescent="0.35">
      <c r="C482" s="7"/>
    </row>
    <row r="483" spans="3:3" s="6" customFormat="1" ht="15.5" x14ac:dyDescent="0.35">
      <c r="C483" s="7"/>
    </row>
    <row r="484" spans="3:3" s="6" customFormat="1" ht="15.5" x14ac:dyDescent="0.35">
      <c r="C484" s="7"/>
    </row>
    <row r="485" spans="3:3" s="6" customFormat="1" ht="15.5" x14ac:dyDescent="0.35">
      <c r="C485" s="7"/>
    </row>
    <row r="486" spans="3:3" s="6" customFormat="1" ht="15.5" x14ac:dyDescent="0.35">
      <c r="C486" s="7"/>
    </row>
    <row r="487" spans="3:3" s="6" customFormat="1" ht="15.5" x14ac:dyDescent="0.35">
      <c r="C487" s="7"/>
    </row>
    <row r="488" spans="3:3" s="6" customFormat="1" ht="15.5" x14ac:dyDescent="0.35">
      <c r="C488" s="7"/>
    </row>
    <row r="489" spans="3:3" s="6" customFormat="1" ht="15.5" x14ac:dyDescent="0.35">
      <c r="C489" s="7"/>
    </row>
    <row r="490" spans="3:3" s="6" customFormat="1" ht="15.5" x14ac:dyDescent="0.35">
      <c r="C490" s="7"/>
    </row>
    <row r="491" spans="3:3" s="6" customFormat="1" ht="15.5" x14ac:dyDescent="0.35">
      <c r="C491" s="7"/>
    </row>
    <row r="492" spans="3:3" s="6" customFormat="1" ht="15.5" x14ac:dyDescent="0.35">
      <c r="C492" s="7"/>
    </row>
    <row r="493" spans="3:3" s="6" customFormat="1" ht="15.5" x14ac:dyDescent="0.35">
      <c r="C493" s="7"/>
    </row>
    <row r="494" spans="3:3" s="6" customFormat="1" ht="15.5" x14ac:dyDescent="0.35">
      <c r="C494" s="7"/>
    </row>
    <row r="495" spans="3:3" s="6" customFormat="1" ht="15.5" x14ac:dyDescent="0.35">
      <c r="C495" s="7"/>
    </row>
    <row r="496" spans="3:3" s="6" customFormat="1" ht="15.5" x14ac:dyDescent="0.35">
      <c r="C496" s="7"/>
    </row>
    <row r="497" spans="3:3" s="6" customFormat="1" ht="15.5" x14ac:dyDescent="0.35">
      <c r="C497" s="7"/>
    </row>
    <row r="498" spans="3:3" s="6" customFormat="1" ht="15.5" x14ac:dyDescent="0.35">
      <c r="C498" s="7"/>
    </row>
    <row r="499" spans="3:3" s="6" customFormat="1" ht="15.5" x14ac:dyDescent="0.35">
      <c r="C499" s="7"/>
    </row>
    <row r="500" spans="3:3" s="6" customFormat="1" ht="15.5" x14ac:dyDescent="0.35">
      <c r="C500" s="7"/>
    </row>
    <row r="501" spans="3:3" s="6" customFormat="1" ht="15.5" x14ac:dyDescent="0.35">
      <c r="C501" s="7"/>
    </row>
    <row r="502" spans="3:3" s="6" customFormat="1" ht="15.5" x14ac:dyDescent="0.35">
      <c r="C502" s="7"/>
    </row>
    <row r="503" spans="3:3" s="6" customFormat="1" ht="15.5" x14ac:dyDescent="0.35">
      <c r="C503" s="7"/>
    </row>
    <row r="504" spans="3:3" s="6" customFormat="1" ht="15.5" x14ac:dyDescent="0.35">
      <c r="C504" s="7"/>
    </row>
    <row r="505" spans="3:3" s="6" customFormat="1" ht="15.5" x14ac:dyDescent="0.35">
      <c r="C505" s="7"/>
    </row>
    <row r="506" spans="3:3" s="6" customFormat="1" ht="15.5" x14ac:dyDescent="0.35">
      <c r="C506" s="7"/>
    </row>
    <row r="507" spans="3:3" s="6" customFormat="1" ht="15.5" x14ac:dyDescent="0.35">
      <c r="C507" s="7"/>
    </row>
    <row r="508" spans="3:3" s="6" customFormat="1" ht="15.5" x14ac:dyDescent="0.35">
      <c r="C508" s="7"/>
    </row>
    <row r="509" spans="3:3" s="6" customFormat="1" ht="15.5" x14ac:dyDescent="0.35">
      <c r="C509" s="7"/>
    </row>
    <row r="510" spans="3:3" s="6" customFormat="1" ht="15.5" x14ac:dyDescent="0.35">
      <c r="C510" s="7"/>
    </row>
    <row r="511" spans="3:3" s="6" customFormat="1" ht="15.5" x14ac:dyDescent="0.35">
      <c r="C511" s="7"/>
    </row>
    <row r="512" spans="3:3" s="6" customFormat="1" ht="15.5" x14ac:dyDescent="0.35">
      <c r="C512" s="7"/>
    </row>
    <row r="513" spans="3:3" s="6" customFormat="1" ht="15.5" x14ac:dyDescent="0.35">
      <c r="C513" s="7"/>
    </row>
    <row r="514" spans="3:3" s="6" customFormat="1" ht="15.5" x14ac:dyDescent="0.35">
      <c r="C514" s="7"/>
    </row>
    <row r="515" spans="3:3" s="6" customFormat="1" ht="15.5" x14ac:dyDescent="0.35">
      <c r="C515" s="7"/>
    </row>
    <row r="516" spans="3:3" s="6" customFormat="1" ht="15.5" x14ac:dyDescent="0.35">
      <c r="C516" s="7"/>
    </row>
    <row r="517" spans="3:3" s="6" customFormat="1" ht="15.5" x14ac:dyDescent="0.35">
      <c r="C517" s="7"/>
    </row>
    <row r="518" spans="3:3" s="6" customFormat="1" ht="15.5" x14ac:dyDescent="0.35">
      <c r="C518" s="7"/>
    </row>
    <row r="519" spans="3:3" s="6" customFormat="1" ht="15.5" x14ac:dyDescent="0.35">
      <c r="C519" s="7"/>
    </row>
    <row r="520" spans="3:3" s="6" customFormat="1" ht="15.5" x14ac:dyDescent="0.35">
      <c r="C520" s="7"/>
    </row>
    <row r="521" spans="3:3" s="6" customFormat="1" ht="15.5" x14ac:dyDescent="0.35">
      <c r="C521" s="7"/>
    </row>
    <row r="522" spans="3:3" s="6" customFormat="1" ht="15.5" x14ac:dyDescent="0.35">
      <c r="C522" s="7"/>
    </row>
    <row r="523" spans="3:3" s="6" customFormat="1" ht="15.5" x14ac:dyDescent="0.35">
      <c r="C523" s="7"/>
    </row>
    <row r="524" spans="3:3" s="6" customFormat="1" ht="15.5" x14ac:dyDescent="0.35">
      <c r="C524" s="7"/>
    </row>
    <row r="525" spans="3:3" s="6" customFormat="1" ht="15.5" x14ac:dyDescent="0.35">
      <c r="C525" s="7"/>
    </row>
    <row r="526" spans="3:3" s="6" customFormat="1" ht="15.5" x14ac:dyDescent="0.35">
      <c r="C526" s="7"/>
    </row>
    <row r="527" spans="3:3" s="6" customFormat="1" ht="15.5" x14ac:dyDescent="0.35">
      <c r="C527" s="7"/>
    </row>
    <row r="528" spans="3:3" s="6" customFormat="1" ht="15.5" x14ac:dyDescent="0.35">
      <c r="C528" s="7"/>
    </row>
    <row r="529" spans="3:3" s="6" customFormat="1" ht="15.5" x14ac:dyDescent="0.35">
      <c r="C529" s="7"/>
    </row>
    <row r="530" spans="3:3" s="6" customFormat="1" ht="15.5" x14ac:dyDescent="0.35">
      <c r="C530" s="7"/>
    </row>
    <row r="531" spans="3:3" s="6" customFormat="1" ht="15.5" x14ac:dyDescent="0.35">
      <c r="C531" s="7"/>
    </row>
    <row r="532" spans="3:3" s="6" customFormat="1" ht="15.5" x14ac:dyDescent="0.35">
      <c r="C532" s="7"/>
    </row>
    <row r="533" spans="3:3" s="6" customFormat="1" ht="15.5" x14ac:dyDescent="0.35">
      <c r="C533" s="7"/>
    </row>
    <row r="534" spans="3:3" s="6" customFormat="1" ht="15.5" x14ac:dyDescent="0.35">
      <c r="C534" s="7"/>
    </row>
    <row r="535" spans="3:3" s="6" customFormat="1" ht="15.5" x14ac:dyDescent="0.35">
      <c r="C535" s="7"/>
    </row>
    <row r="536" spans="3:3" s="6" customFormat="1" ht="15.5" x14ac:dyDescent="0.35">
      <c r="C536" s="7"/>
    </row>
    <row r="537" spans="3:3" s="6" customFormat="1" ht="15.5" x14ac:dyDescent="0.35">
      <c r="C537" s="7"/>
    </row>
    <row r="538" spans="3:3" s="6" customFormat="1" ht="15.5" x14ac:dyDescent="0.35">
      <c r="C538" s="7"/>
    </row>
    <row r="539" spans="3:3" s="6" customFormat="1" ht="15.5" x14ac:dyDescent="0.35">
      <c r="C539" s="7"/>
    </row>
    <row r="540" spans="3:3" s="6" customFormat="1" ht="15.5" x14ac:dyDescent="0.35">
      <c r="C540" s="7"/>
    </row>
    <row r="541" spans="3:3" s="6" customFormat="1" ht="15.5" x14ac:dyDescent="0.35">
      <c r="C541" s="7"/>
    </row>
    <row r="542" spans="3:3" s="6" customFormat="1" ht="15.5" x14ac:dyDescent="0.35">
      <c r="C542" s="7"/>
    </row>
    <row r="543" spans="3:3" s="6" customFormat="1" ht="15.5" x14ac:dyDescent="0.35">
      <c r="C543" s="7"/>
    </row>
    <row r="544" spans="3:3" s="6" customFormat="1" ht="15.5" x14ac:dyDescent="0.35">
      <c r="C544" s="7"/>
    </row>
    <row r="545" spans="3:3" s="6" customFormat="1" ht="15.5" x14ac:dyDescent="0.35">
      <c r="C545" s="7"/>
    </row>
    <row r="546" spans="3:3" s="6" customFormat="1" ht="15.5" x14ac:dyDescent="0.35">
      <c r="C546" s="7"/>
    </row>
    <row r="547" spans="3:3" s="6" customFormat="1" ht="15.5" x14ac:dyDescent="0.35">
      <c r="C547" s="7"/>
    </row>
    <row r="548" spans="3:3" s="6" customFormat="1" ht="15.5" x14ac:dyDescent="0.35">
      <c r="C548" s="7"/>
    </row>
    <row r="549" spans="3:3" s="6" customFormat="1" ht="15.5" x14ac:dyDescent="0.35">
      <c r="C549" s="7"/>
    </row>
    <row r="550" spans="3:3" s="6" customFormat="1" ht="15.5" x14ac:dyDescent="0.35">
      <c r="C550" s="7"/>
    </row>
    <row r="551" spans="3:3" s="6" customFormat="1" ht="15.5" x14ac:dyDescent="0.35">
      <c r="C551" s="7"/>
    </row>
    <row r="552" spans="3:3" s="6" customFormat="1" ht="15.5" x14ac:dyDescent="0.35">
      <c r="C552" s="7"/>
    </row>
    <row r="553" spans="3:3" s="6" customFormat="1" ht="15.5" x14ac:dyDescent="0.35">
      <c r="C553" s="7"/>
    </row>
    <row r="554" spans="3:3" s="6" customFormat="1" ht="15.5" x14ac:dyDescent="0.35">
      <c r="C554" s="7"/>
    </row>
    <row r="555" spans="3:3" s="6" customFormat="1" ht="15.5" x14ac:dyDescent="0.35">
      <c r="C555" s="7"/>
    </row>
    <row r="556" spans="3:3" s="6" customFormat="1" ht="15.5" x14ac:dyDescent="0.35">
      <c r="C556" s="7"/>
    </row>
    <row r="557" spans="3:3" s="6" customFormat="1" ht="15.5" x14ac:dyDescent="0.35">
      <c r="C557" s="7"/>
    </row>
    <row r="558" spans="3:3" s="6" customFormat="1" ht="15.5" x14ac:dyDescent="0.35">
      <c r="C558" s="7"/>
    </row>
    <row r="559" spans="3:3" s="6" customFormat="1" ht="15.5" x14ac:dyDescent="0.35">
      <c r="C559" s="7"/>
    </row>
    <row r="560" spans="3:3" s="6" customFormat="1" ht="15.5" x14ac:dyDescent="0.35">
      <c r="C560" s="7"/>
    </row>
    <row r="561" spans="3:3" s="6" customFormat="1" ht="15.5" x14ac:dyDescent="0.35">
      <c r="C561" s="7"/>
    </row>
    <row r="562" spans="3:3" s="6" customFormat="1" ht="15.5" x14ac:dyDescent="0.35">
      <c r="C562" s="7"/>
    </row>
    <row r="563" spans="3:3" s="6" customFormat="1" ht="15.5" x14ac:dyDescent="0.35">
      <c r="C563" s="7"/>
    </row>
    <row r="564" spans="3:3" s="6" customFormat="1" ht="15.5" x14ac:dyDescent="0.35">
      <c r="C564" s="7"/>
    </row>
    <row r="565" spans="3:3" s="6" customFormat="1" ht="15.5" x14ac:dyDescent="0.35">
      <c r="C565" s="7"/>
    </row>
    <row r="566" spans="3:3" s="6" customFormat="1" ht="15.5" x14ac:dyDescent="0.35">
      <c r="C566" s="7"/>
    </row>
    <row r="567" spans="3:3" s="6" customFormat="1" ht="15.5" x14ac:dyDescent="0.35">
      <c r="C567" s="7"/>
    </row>
    <row r="568" spans="3:3" s="6" customFormat="1" ht="15.5" x14ac:dyDescent="0.35">
      <c r="C568" s="7"/>
    </row>
    <row r="569" spans="3:3" s="6" customFormat="1" ht="15.5" x14ac:dyDescent="0.35">
      <c r="C569" s="7"/>
    </row>
    <row r="570" spans="3:3" s="6" customFormat="1" ht="15.5" x14ac:dyDescent="0.35">
      <c r="C570" s="7"/>
    </row>
    <row r="571" spans="3:3" s="6" customFormat="1" ht="15.5" x14ac:dyDescent="0.35">
      <c r="C571" s="7"/>
    </row>
    <row r="572" spans="3:3" s="6" customFormat="1" ht="15.5" x14ac:dyDescent="0.35">
      <c r="C572" s="7"/>
    </row>
    <row r="573" spans="3:3" s="6" customFormat="1" ht="15.5" x14ac:dyDescent="0.35">
      <c r="C573" s="7"/>
    </row>
    <row r="574" spans="3:3" s="6" customFormat="1" ht="15.5" x14ac:dyDescent="0.35">
      <c r="C574" s="7"/>
    </row>
    <row r="575" spans="3:3" s="6" customFormat="1" ht="15.5" x14ac:dyDescent="0.35">
      <c r="C575" s="7"/>
    </row>
    <row r="576" spans="3:3" s="6" customFormat="1" ht="15.5" x14ac:dyDescent="0.35">
      <c r="C576" s="7"/>
    </row>
    <row r="577" spans="3:3" s="6" customFormat="1" ht="15.5" x14ac:dyDescent="0.35">
      <c r="C577" s="7"/>
    </row>
    <row r="578" spans="3:3" s="6" customFormat="1" ht="15.5" x14ac:dyDescent="0.35">
      <c r="C578" s="7"/>
    </row>
    <row r="579" spans="3:3" s="6" customFormat="1" ht="15.5" x14ac:dyDescent="0.35">
      <c r="C579" s="7"/>
    </row>
    <row r="580" spans="3:3" s="6" customFormat="1" ht="15.5" x14ac:dyDescent="0.35">
      <c r="C580" s="7"/>
    </row>
    <row r="581" spans="3:3" s="6" customFormat="1" ht="15.5" x14ac:dyDescent="0.35">
      <c r="C581" s="7"/>
    </row>
    <row r="582" spans="3:3" s="6" customFormat="1" ht="15.5" x14ac:dyDescent="0.35">
      <c r="C582" s="7"/>
    </row>
    <row r="583" spans="3:3" s="6" customFormat="1" ht="15.5" x14ac:dyDescent="0.35">
      <c r="C583" s="7"/>
    </row>
    <row r="584" spans="3:3" s="6" customFormat="1" ht="15.5" x14ac:dyDescent="0.35">
      <c r="C584" s="7"/>
    </row>
    <row r="585" spans="3:3" s="6" customFormat="1" ht="15.5" x14ac:dyDescent="0.35">
      <c r="C585" s="7"/>
    </row>
    <row r="586" spans="3:3" s="6" customFormat="1" ht="15.5" x14ac:dyDescent="0.35">
      <c r="C586" s="7"/>
    </row>
    <row r="587" spans="3:3" s="6" customFormat="1" ht="15.5" x14ac:dyDescent="0.35">
      <c r="C587" s="7"/>
    </row>
    <row r="588" spans="3:3" s="6" customFormat="1" ht="15.5" x14ac:dyDescent="0.35">
      <c r="C588" s="7"/>
    </row>
    <row r="589" spans="3:3" s="6" customFormat="1" ht="15.5" x14ac:dyDescent="0.35">
      <c r="C589" s="7"/>
    </row>
    <row r="590" spans="3:3" s="6" customFormat="1" ht="15.5" x14ac:dyDescent="0.35">
      <c r="C590" s="7"/>
    </row>
    <row r="591" spans="3:3" s="6" customFormat="1" ht="15.5" x14ac:dyDescent="0.35">
      <c r="C591" s="7"/>
    </row>
    <row r="592" spans="3:3" s="6" customFormat="1" ht="15.5" x14ac:dyDescent="0.35">
      <c r="C592" s="7"/>
    </row>
    <row r="593" spans="3:3" s="6" customFormat="1" ht="15.5" x14ac:dyDescent="0.35">
      <c r="C593" s="7"/>
    </row>
    <row r="594" spans="3:3" s="6" customFormat="1" ht="15.5" x14ac:dyDescent="0.35">
      <c r="C594" s="7"/>
    </row>
    <row r="595" spans="3:3" s="6" customFormat="1" ht="15.5" x14ac:dyDescent="0.35">
      <c r="C595" s="7"/>
    </row>
    <row r="596" spans="3:3" s="6" customFormat="1" ht="15.5" x14ac:dyDescent="0.35">
      <c r="C596" s="7"/>
    </row>
    <row r="597" spans="3:3" s="6" customFormat="1" ht="15.5" x14ac:dyDescent="0.35">
      <c r="C597" s="7"/>
    </row>
    <row r="598" spans="3:3" s="6" customFormat="1" ht="15.5" x14ac:dyDescent="0.35">
      <c r="C598" s="7"/>
    </row>
    <row r="599" spans="3:3" s="6" customFormat="1" ht="15.5" x14ac:dyDescent="0.35">
      <c r="C599" s="7"/>
    </row>
    <row r="600" spans="3:3" s="6" customFormat="1" ht="15.5" x14ac:dyDescent="0.35">
      <c r="C600" s="7"/>
    </row>
    <row r="601" spans="3:3" s="6" customFormat="1" ht="15.5" x14ac:dyDescent="0.35">
      <c r="C601" s="7"/>
    </row>
    <row r="602" spans="3:3" s="6" customFormat="1" ht="15.5" x14ac:dyDescent="0.35">
      <c r="C602" s="7"/>
    </row>
    <row r="603" spans="3:3" s="6" customFormat="1" ht="15.5" x14ac:dyDescent="0.35">
      <c r="C603" s="7"/>
    </row>
    <row r="604" spans="3:3" s="6" customFormat="1" ht="15.5" x14ac:dyDescent="0.35">
      <c r="C604" s="7"/>
    </row>
    <row r="605" spans="3:3" s="6" customFormat="1" ht="15.5" x14ac:dyDescent="0.35">
      <c r="C605" s="7"/>
    </row>
    <row r="606" spans="3:3" s="6" customFormat="1" ht="15.5" x14ac:dyDescent="0.35">
      <c r="C606" s="7"/>
    </row>
    <row r="607" spans="3:3" s="6" customFormat="1" ht="15.5" x14ac:dyDescent="0.35">
      <c r="C607" s="7"/>
    </row>
    <row r="608" spans="3:3" s="6" customFormat="1" ht="15.5" x14ac:dyDescent="0.35">
      <c r="C608" s="7"/>
    </row>
    <row r="609" spans="3:3" s="6" customFormat="1" ht="15.5" x14ac:dyDescent="0.35">
      <c r="C609" s="7"/>
    </row>
    <row r="610" spans="3:3" s="6" customFormat="1" ht="15.5" x14ac:dyDescent="0.35">
      <c r="C610" s="7"/>
    </row>
    <row r="611" spans="3:3" s="6" customFormat="1" ht="15.5" x14ac:dyDescent="0.35">
      <c r="C611" s="7"/>
    </row>
    <row r="612" spans="3:3" s="6" customFormat="1" ht="15.5" x14ac:dyDescent="0.35">
      <c r="C612" s="7"/>
    </row>
    <row r="613" spans="3:3" s="6" customFormat="1" ht="15.5" x14ac:dyDescent="0.35">
      <c r="C613" s="7"/>
    </row>
    <row r="614" spans="3:3" s="6" customFormat="1" ht="15.5" x14ac:dyDescent="0.35">
      <c r="C614" s="7"/>
    </row>
    <row r="615" spans="3:3" s="6" customFormat="1" ht="15.5" x14ac:dyDescent="0.35">
      <c r="C615" s="7"/>
    </row>
    <row r="616" spans="3:3" s="6" customFormat="1" ht="15.5" x14ac:dyDescent="0.35">
      <c r="C616" s="7"/>
    </row>
    <row r="617" spans="3:3" s="6" customFormat="1" ht="15.5" x14ac:dyDescent="0.35">
      <c r="C617" s="7"/>
    </row>
    <row r="618" spans="3:3" s="6" customFormat="1" ht="15.5" x14ac:dyDescent="0.35">
      <c r="C618" s="7"/>
    </row>
    <row r="619" spans="3:3" s="6" customFormat="1" ht="15.5" x14ac:dyDescent="0.35">
      <c r="C619" s="7"/>
    </row>
    <row r="620" spans="3:3" s="6" customFormat="1" ht="15.5" x14ac:dyDescent="0.35">
      <c r="C620" s="7"/>
    </row>
    <row r="621" spans="3:3" s="6" customFormat="1" ht="15.5" x14ac:dyDescent="0.35">
      <c r="C621" s="7"/>
    </row>
    <row r="622" spans="3:3" s="6" customFormat="1" ht="15.5" x14ac:dyDescent="0.35">
      <c r="C622" s="7"/>
    </row>
    <row r="623" spans="3:3" s="6" customFormat="1" ht="15.5" x14ac:dyDescent="0.35">
      <c r="C623" s="7"/>
    </row>
    <row r="624" spans="3:3" s="6" customFormat="1" ht="15.5" x14ac:dyDescent="0.35">
      <c r="C624" s="7"/>
    </row>
    <row r="625" spans="3:3" s="6" customFormat="1" ht="15.5" x14ac:dyDescent="0.35">
      <c r="C625" s="7"/>
    </row>
    <row r="626" spans="3:3" s="6" customFormat="1" ht="15.5" x14ac:dyDescent="0.35">
      <c r="C626" s="7"/>
    </row>
    <row r="627" spans="3:3" s="6" customFormat="1" ht="15.5" x14ac:dyDescent="0.35">
      <c r="C627" s="7"/>
    </row>
    <row r="628" spans="3:3" s="6" customFormat="1" ht="15.5" x14ac:dyDescent="0.35">
      <c r="C628" s="7"/>
    </row>
    <row r="629" spans="3:3" s="6" customFormat="1" ht="15.5" x14ac:dyDescent="0.35">
      <c r="C629" s="7"/>
    </row>
    <row r="630" spans="3:3" s="6" customFormat="1" ht="15.5" x14ac:dyDescent="0.35">
      <c r="C630" s="7"/>
    </row>
    <row r="631" spans="3:3" s="6" customFormat="1" ht="15.5" x14ac:dyDescent="0.35">
      <c r="C631" s="7"/>
    </row>
    <row r="632" spans="3:3" s="6" customFormat="1" ht="15.5" x14ac:dyDescent="0.35">
      <c r="C632" s="7"/>
    </row>
    <row r="633" spans="3:3" s="6" customFormat="1" ht="15.5" x14ac:dyDescent="0.35">
      <c r="C633" s="7"/>
    </row>
    <row r="634" spans="3:3" s="6" customFormat="1" ht="15.5" x14ac:dyDescent="0.35">
      <c r="C634" s="7"/>
    </row>
    <row r="635" spans="3:3" s="6" customFormat="1" ht="15.5" x14ac:dyDescent="0.35">
      <c r="C635" s="7"/>
    </row>
    <row r="636" spans="3:3" s="6" customFormat="1" ht="15.5" x14ac:dyDescent="0.35">
      <c r="C636" s="7"/>
    </row>
    <row r="637" spans="3:3" s="6" customFormat="1" ht="15.5" x14ac:dyDescent="0.35">
      <c r="C637" s="7"/>
    </row>
    <row r="638" spans="3:3" s="6" customFormat="1" ht="15.5" x14ac:dyDescent="0.35">
      <c r="C638" s="7"/>
    </row>
    <row r="639" spans="3:3" s="6" customFormat="1" ht="15.5" x14ac:dyDescent="0.35">
      <c r="C639" s="7"/>
    </row>
    <row r="640" spans="3:3" s="6" customFormat="1" ht="15.5" x14ac:dyDescent="0.35">
      <c r="C640" s="7"/>
    </row>
    <row r="641" spans="3:3" s="6" customFormat="1" ht="15.5" x14ac:dyDescent="0.35">
      <c r="C641" s="7"/>
    </row>
    <row r="642" spans="3:3" s="6" customFormat="1" ht="15.5" x14ac:dyDescent="0.35">
      <c r="C642" s="7"/>
    </row>
    <row r="643" spans="3:3" s="6" customFormat="1" ht="15.5" x14ac:dyDescent="0.35">
      <c r="C643" s="7"/>
    </row>
    <row r="644" spans="3:3" s="6" customFormat="1" ht="15.5" x14ac:dyDescent="0.35">
      <c r="C644" s="7"/>
    </row>
    <row r="645" spans="3:3" s="6" customFormat="1" ht="15.5" x14ac:dyDescent="0.35">
      <c r="C645" s="7"/>
    </row>
    <row r="646" spans="3:3" s="6" customFormat="1" ht="15.5" x14ac:dyDescent="0.35">
      <c r="C646" s="7"/>
    </row>
    <row r="647" spans="3:3" s="6" customFormat="1" ht="15.5" x14ac:dyDescent="0.35">
      <c r="C647" s="7"/>
    </row>
    <row r="648" spans="3:3" s="6" customFormat="1" ht="15.5" x14ac:dyDescent="0.35">
      <c r="C648" s="7"/>
    </row>
    <row r="649" spans="3:3" s="6" customFormat="1" ht="15.5" x14ac:dyDescent="0.35">
      <c r="C649" s="7"/>
    </row>
    <row r="650" spans="3:3" s="6" customFormat="1" ht="15.5" x14ac:dyDescent="0.35">
      <c r="C650" s="7"/>
    </row>
    <row r="651" spans="3:3" s="6" customFormat="1" ht="15.5" x14ac:dyDescent="0.35">
      <c r="C651" s="7"/>
    </row>
    <row r="652" spans="3:3" s="6" customFormat="1" ht="15.5" x14ac:dyDescent="0.35">
      <c r="C652" s="7"/>
    </row>
    <row r="653" spans="3:3" s="6" customFormat="1" ht="15.5" x14ac:dyDescent="0.35">
      <c r="C653" s="7"/>
    </row>
    <row r="654" spans="3:3" s="6" customFormat="1" ht="15.5" x14ac:dyDescent="0.35">
      <c r="C654" s="7"/>
    </row>
    <row r="655" spans="3:3" s="6" customFormat="1" ht="15.5" x14ac:dyDescent="0.35">
      <c r="C655" s="7"/>
    </row>
    <row r="656" spans="3:3" s="6" customFormat="1" ht="15.5" x14ac:dyDescent="0.35">
      <c r="C656" s="7"/>
    </row>
    <row r="657" spans="3:3" s="6" customFormat="1" ht="15.5" x14ac:dyDescent="0.35">
      <c r="C657" s="7"/>
    </row>
    <row r="658" spans="3:3" s="6" customFormat="1" ht="15.5" x14ac:dyDescent="0.35">
      <c r="C658" s="7"/>
    </row>
    <row r="659" spans="3:3" s="6" customFormat="1" ht="15.5" x14ac:dyDescent="0.35">
      <c r="C659" s="7"/>
    </row>
    <row r="660" spans="3:3" s="6" customFormat="1" ht="15.5" x14ac:dyDescent="0.35">
      <c r="C660" s="7"/>
    </row>
    <row r="661" spans="3:3" s="6" customFormat="1" ht="15.5" x14ac:dyDescent="0.35">
      <c r="C661" s="7"/>
    </row>
    <row r="662" spans="3:3" s="6" customFormat="1" ht="15.5" x14ac:dyDescent="0.35">
      <c r="C662" s="7"/>
    </row>
    <row r="663" spans="3:3" s="6" customFormat="1" ht="15.5" x14ac:dyDescent="0.35">
      <c r="C663" s="7"/>
    </row>
    <row r="664" spans="3:3" s="6" customFormat="1" ht="15.5" x14ac:dyDescent="0.35">
      <c r="C664" s="7"/>
    </row>
    <row r="665" spans="3:3" s="6" customFormat="1" ht="15.5" x14ac:dyDescent="0.35">
      <c r="C665" s="7"/>
    </row>
    <row r="666" spans="3:3" s="6" customFormat="1" ht="15.5" x14ac:dyDescent="0.35">
      <c r="C666" s="7"/>
    </row>
    <row r="667" spans="3:3" s="6" customFormat="1" ht="15.5" x14ac:dyDescent="0.35">
      <c r="C667" s="7"/>
    </row>
    <row r="668" spans="3:3" s="6" customFormat="1" ht="15.5" x14ac:dyDescent="0.35">
      <c r="C668" s="7"/>
    </row>
    <row r="669" spans="3:3" s="6" customFormat="1" ht="15.5" x14ac:dyDescent="0.35">
      <c r="C669" s="7"/>
    </row>
    <row r="670" spans="3:3" s="6" customFormat="1" ht="15.5" x14ac:dyDescent="0.35">
      <c r="C670" s="7"/>
    </row>
    <row r="671" spans="3:3" s="6" customFormat="1" ht="15.5" x14ac:dyDescent="0.35">
      <c r="C671" s="7"/>
    </row>
    <row r="672" spans="3:3" s="6" customFormat="1" ht="15.5" x14ac:dyDescent="0.35">
      <c r="C672" s="7"/>
    </row>
    <row r="673" spans="3:3" s="6" customFormat="1" ht="15.5" x14ac:dyDescent="0.35">
      <c r="C673" s="7"/>
    </row>
    <row r="674" spans="3:3" s="6" customFormat="1" ht="15.5" x14ac:dyDescent="0.35">
      <c r="C674" s="7"/>
    </row>
    <row r="675" spans="3:3" s="6" customFormat="1" ht="15.5" x14ac:dyDescent="0.35">
      <c r="C675" s="7"/>
    </row>
    <row r="676" spans="3:3" s="6" customFormat="1" ht="15.5" x14ac:dyDescent="0.35">
      <c r="C676" s="7"/>
    </row>
    <row r="677" spans="3:3" s="6" customFormat="1" ht="15.5" x14ac:dyDescent="0.35">
      <c r="C677" s="7"/>
    </row>
    <row r="678" spans="3:3" s="6" customFormat="1" ht="15.5" x14ac:dyDescent="0.35">
      <c r="C678" s="7"/>
    </row>
    <row r="679" spans="3:3" s="6" customFormat="1" ht="15.5" x14ac:dyDescent="0.35">
      <c r="C679" s="7"/>
    </row>
    <row r="680" spans="3:3" s="6" customFormat="1" ht="15.5" x14ac:dyDescent="0.35">
      <c r="C680" s="7"/>
    </row>
    <row r="681" spans="3:3" s="6" customFormat="1" ht="15.5" x14ac:dyDescent="0.35">
      <c r="C681" s="7"/>
    </row>
    <row r="682" spans="3:3" s="6" customFormat="1" ht="15.5" x14ac:dyDescent="0.35">
      <c r="C682" s="7"/>
    </row>
    <row r="683" spans="3:3" s="6" customFormat="1" ht="15.5" x14ac:dyDescent="0.35">
      <c r="C683" s="7"/>
    </row>
    <row r="684" spans="3:3" s="6" customFormat="1" ht="15.5" x14ac:dyDescent="0.35">
      <c r="C684" s="7"/>
    </row>
    <row r="685" spans="3:3" s="6" customFormat="1" ht="15.5" x14ac:dyDescent="0.35">
      <c r="C685" s="7"/>
    </row>
    <row r="686" spans="3:3" s="6" customFormat="1" ht="15.5" x14ac:dyDescent="0.35">
      <c r="C686" s="7"/>
    </row>
    <row r="687" spans="3:3" s="6" customFormat="1" ht="15.5" x14ac:dyDescent="0.35">
      <c r="C687" s="7"/>
    </row>
    <row r="688" spans="3:3" s="6" customFormat="1" ht="15.5" x14ac:dyDescent="0.35">
      <c r="C688" s="7"/>
    </row>
    <row r="689" spans="3:3" s="6" customFormat="1" ht="15.5" x14ac:dyDescent="0.35">
      <c r="C689" s="7"/>
    </row>
    <row r="690" spans="3:3" s="6" customFormat="1" ht="15.5" x14ac:dyDescent="0.35">
      <c r="C690" s="7"/>
    </row>
    <row r="691" spans="3:3" s="6" customFormat="1" ht="15.5" x14ac:dyDescent="0.35">
      <c r="C691" s="7"/>
    </row>
    <row r="692" spans="3:3" s="6" customFormat="1" ht="15.5" x14ac:dyDescent="0.35">
      <c r="C692" s="7"/>
    </row>
    <row r="693" spans="3:3" s="6" customFormat="1" ht="15.5" x14ac:dyDescent="0.35">
      <c r="C693" s="7"/>
    </row>
    <row r="694" spans="3:3" s="6" customFormat="1" ht="15.5" x14ac:dyDescent="0.35">
      <c r="C694" s="7"/>
    </row>
    <row r="695" spans="3:3" s="6" customFormat="1" ht="15.5" x14ac:dyDescent="0.35">
      <c r="C695" s="7"/>
    </row>
    <row r="696" spans="3:3" s="6" customFormat="1" ht="15.5" x14ac:dyDescent="0.35">
      <c r="C696" s="7"/>
    </row>
    <row r="697" spans="3:3" s="6" customFormat="1" ht="15.5" x14ac:dyDescent="0.35">
      <c r="C697" s="7"/>
    </row>
    <row r="698" spans="3:3" s="6" customFormat="1" ht="15.5" x14ac:dyDescent="0.35">
      <c r="C698" s="7"/>
    </row>
    <row r="699" spans="3:3" s="6" customFormat="1" ht="15.5" x14ac:dyDescent="0.35">
      <c r="C699" s="7"/>
    </row>
    <row r="700" spans="3:3" s="6" customFormat="1" ht="15.5" x14ac:dyDescent="0.35">
      <c r="C700" s="7"/>
    </row>
    <row r="701" spans="3:3" s="6" customFormat="1" ht="15.5" x14ac:dyDescent="0.35">
      <c r="C701" s="7"/>
    </row>
    <row r="702" spans="3:3" s="6" customFormat="1" ht="15.5" x14ac:dyDescent="0.35">
      <c r="C702" s="7"/>
    </row>
    <row r="703" spans="3:3" s="6" customFormat="1" ht="15.5" x14ac:dyDescent="0.35">
      <c r="C703" s="7"/>
    </row>
    <row r="704" spans="3:3" s="6" customFormat="1" ht="15.5" x14ac:dyDescent="0.35">
      <c r="C704" s="7"/>
    </row>
    <row r="705" spans="3:3" s="6" customFormat="1" ht="15.5" x14ac:dyDescent="0.35">
      <c r="C705" s="7"/>
    </row>
    <row r="706" spans="3:3" s="6" customFormat="1" ht="15.5" x14ac:dyDescent="0.35">
      <c r="C706" s="7"/>
    </row>
    <row r="707" spans="3:3" s="6" customFormat="1" ht="15.5" x14ac:dyDescent="0.35">
      <c r="C707" s="7"/>
    </row>
    <row r="708" spans="3:3" s="6" customFormat="1" ht="15.5" x14ac:dyDescent="0.35">
      <c r="C708" s="7"/>
    </row>
    <row r="709" spans="3:3" s="6" customFormat="1" ht="15.5" x14ac:dyDescent="0.35">
      <c r="C709" s="7"/>
    </row>
    <row r="710" spans="3:3" s="6" customFormat="1" ht="15.5" x14ac:dyDescent="0.35">
      <c r="C710" s="7"/>
    </row>
    <row r="711" spans="3:3" s="6" customFormat="1" ht="15.5" x14ac:dyDescent="0.35">
      <c r="C711" s="7"/>
    </row>
    <row r="712" spans="3:3" s="6" customFormat="1" ht="15.5" x14ac:dyDescent="0.35">
      <c r="C712" s="7"/>
    </row>
    <row r="713" spans="3:3" s="6" customFormat="1" ht="15.5" x14ac:dyDescent="0.35">
      <c r="C713" s="7"/>
    </row>
    <row r="714" spans="3:3" s="6" customFormat="1" ht="15.5" x14ac:dyDescent="0.35">
      <c r="C714" s="7"/>
    </row>
    <row r="715" spans="3:3" s="6" customFormat="1" ht="15.5" x14ac:dyDescent="0.35">
      <c r="C715" s="7"/>
    </row>
    <row r="716" spans="3:3" s="6" customFormat="1" ht="15.5" x14ac:dyDescent="0.35">
      <c r="C716" s="7"/>
    </row>
    <row r="717" spans="3:3" s="6" customFormat="1" ht="15.5" x14ac:dyDescent="0.35">
      <c r="C717" s="7"/>
    </row>
    <row r="718" spans="3:3" s="6" customFormat="1" ht="15.5" x14ac:dyDescent="0.35">
      <c r="C718" s="7"/>
    </row>
    <row r="719" spans="3:3" s="6" customFormat="1" ht="15.5" x14ac:dyDescent="0.35">
      <c r="C719" s="7"/>
    </row>
    <row r="720" spans="3:3" s="6" customFormat="1" ht="15.5" x14ac:dyDescent="0.35">
      <c r="C720" s="7"/>
    </row>
    <row r="721" spans="3:3" s="6" customFormat="1" ht="15.5" x14ac:dyDescent="0.35">
      <c r="C721" s="7"/>
    </row>
    <row r="722" spans="3:3" s="6" customFormat="1" ht="15.5" x14ac:dyDescent="0.35">
      <c r="C722" s="7"/>
    </row>
    <row r="723" spans="3:3" s="6" customFormat="1" ht="15.5" x14ac:dyDescent="0.35">
      <c r="C723" s="7"/>
    </row>
    <row r="724" spans="3:3" s="6" customFormat="1" ht="15.5" x14ac:dyDescent="0.35">
      <c r="C724" s="7"/>
    </row>
    <row r="725" spans="3:3" s="6" customFormat="1" ht="15.5" x14ac:dyDescent="0.35">
      <c r="C725" s="7"/>
    </row>
    <row r="726" spans="3:3" s="6" customFormat="1" ht="15.5" x14ac:dyDescent="0.35">
      <c r="C726" s="7"/>
    </row>
    <row r="727" spans="3:3" s="6" customFormat="1" ht="15.5" x14ac:dyDescent="0.35">
      <c r="C727" s="7"/>
    </row>
    <row r="728" spans="3:3" s="6" customFormat="1" ht="15.5" x14ac:dyDescent="0.35">
      <c r="C728" s="7"/>
    </row>
    <row r="729" spans="3:3" s="6" customFormat="1" ht="15.5" x14ac:dyDescent="0.35">
      <c r="C729" s="7"/>
    </row>
    <row r="730" spans="3:3" s="6" customFormat="1" ht="15.5" x14ac:dyDescent="0.35">
      <c r="C730" s="7"/>
    </row>
    <row r="731" spans="3:3" s="6" customFormat="1" ht="15.5" x14ac:dyDescent="0.35">
      <c r="C731" s="7"/>
    </row>
    <row r="732" spans="3:3" s="6" customFormat="1" ht="15.5" x14ac:dyDescent="0.35">
      <c r="C732" s="7"/>
    </row>
    <row r="733" spans="3:3" s="6" customFormat="1" ht="15.5" x14ac:dyDescent="0.35">
      <c r="C733" s="7"/>
    </row>
    <row r="734" spans="3:3" s="6" customFormat="1" ht="15.5" x14ac:dyDescent="0.35">
      <c r="C734" s="7"/>
    </row>
    <row r="735" spans="3:3" s="6" customFormat="1" ht="15.5" x14ac:dyDescent="0.35">
      <c r="C735" s="7"/>
    </row>
    <row r="736" spans="3:3" s="6" customFormat="1" ht="15.5" x14ac:dyDescent="0.35">
      <c r="C736" s="7"/>
    </row>
    <row r="737" spans="3:3" s="6" customFormat="1" ht="15.5" x14ac:dyDescent="0.35">
      <c r="C737" s="7"/>
    </row>
    <row r="738" spans="3:3" s="6" customFormat="1" ht="15.5" x14ac:dyDescent="0.35">
      <c r="C738" s="7"/>
    </row>
    <row r="739" spans="3:3" s="6" customFormat="1" ht="15.5" x14ac:dyDescent="0.35">
      <c r="C739" s="7"/>
    </row>
    <row r="740" spans="3:3" s="6" customFormat="1" ht="15.5" x14ac:dyDescent="0.35">
      <c r="C740" s="7"/>
    </row>
    <row r="741" spans="3:3" s="6" customFormat="1" ht="15.5" x14ac:dyDescent="0.35">
      <c r="C741" s="7"/>
    </row>
    <row r="742" spans="3:3" s="6" customFormat="1" ht="15.5" x14ac:dyDescent="0.35">
      <c r="C742" s="7"/>
    </row>
    <row r="743" spans="3:3" s="6" customFormat="1" ht="15.5" x14ac:dyDescent="0.35">
      <c r="C743" s="7"/>
    </row>
    <row r="744" spans="3:3" s="6" customFormat="1" ht="15.5" x14ac:dyDescent="0.35">
      <c r="C744" s="7"/>
    </row>
    <row r="745" spans="3:3" s="6" customFormat="1" ht="15.5" x14ac:dyDescent="0.35">
      <c r="C745" s="7"/>
    </row>
    <row r="746" spans="3:3" s="6" customFormat="1" ht="15.5" x14ac:dyDescent="0.35">
      <c r="C746" s="7"/>
    </row>
    <row r="747" spans="3:3" s="6" customFormat="1" ht="15.5" x14ac:dyDescent="0.35">
      <c r="C747" s="7"/>
    </row>
    <row r="748" spans="3:3" s="6" customFormat="1" ht="15.5" x14ac:dyDescent="0.35">
      <c r="C748" s="7"/>
    </row>
    <row r="749" spans="3:3" s="6" customFormat="1" ht="15.5" x14ac:dyDescent="0.35">
      <c r="C749" s="7"/>
    </row>
    <row r="750" spans="3:3" s="6" customFormat="1" ht="15.5" x14ac:dyDescent="0.35">
      <c r="C750" s="7"/>
    </row>
    <row r="751" spans="3:3" s="6" customFormat="1" ht="15.5" x14ac:dyDescent="0.35">
      <c r="C751" s="7"/>
    </row>
    <row r="752" spans="3:3" s="6" customFormat="1" ht="15.5" x14ac:dyDescent="0.35">
      <c r="C752" s="7"/>
    </row>
    <row r="753" spans="3:3" s="6" customFormat="1" ht="15.5" x14ac:dyDescent="0.35">
      <c r="C753" s="7"/>
    </row>
    <row r="754" spans="3:3" s="6" customFormat="1" ht="15.5" x14ac:dyDescent="0.35">
      <c r="C754" s="7"/>
    </row>
    <row r="755" spans="3:3" s="6" customFormat="1" ht="15.5" x14ac:dyDescent="0.35">
      <c r="C755" s="7"/>
    </row>
    <row r="756" spans="3:3" s="6" customFormat="1" ht="15.5" x14ac:dyDescent="0.35">
      <c r="C756" s="7"/>
    </row>
    <row r="757" spans="3:3" s="6" customFormat="1" ht="15.5" x14ac:dyDescent="0.35">
      <c r="C757" s="7"/>
    </row>
    <row r="758" spans="3:3" s="6" customFormat="1" ht="15.5" x14ac:dyDescent="0.35">
      <c r="C758" s="7"/>
    </row>
    <row r="759" spans="3:3" s="6" customFormat="1" ht="15.5" x14ac:dyDescent="0.35">
      <c r="C759" s="7"/>
    </row>
    <row r="760" spans="3:3" s="6" customFormat="1" ht="15.5" x14ac:dyDescent="0.35">
      <c r="C760" s="7"/>
    </row>
    <row r="761" spans="3:3" s="6" customFormat="1" ht="15.5" x14ac:dyDescent="0.35">
      <c r="C761" s="7"/>
    </row>
    <row r="762" spans="3:3" s="6" customFormat="1" ht="15.5" x14ac:dyDescent="0.35">
      <c r="C762" s="7"/>
    </row>
    <row r="763" spans="3:3" s="6" customFormat="1" ht="15.5" x14ac:dyDescent="0.35">
      <c r="C763" s="7"/>
    </row>
    <row r="764" spans="3:3" s="6" customFormat="1" ht="15.5" x14ac:dyDescent="0.35">
      <c r="C764" s="7"/>
    </row>
    <row r="765" spans="3:3" s="6" customFormat="1" ht="15.5" x14ac:dyDescent="0.35">
      <c r="C765" s="7"/>
    </row>
    <row r="766" spans="3:3" s="6" customFormat="1" ht="15.5" x14ac:dyDescent="0.35">
      <c r="C766" s="7"/>
    </row>
    <row r="767" spans="3:3" s="6" customFormat="1" ht="15.5" x14ac:dyDescent="0.35">
      <c r="C767" s="7"/>
    </row>
    <row r="768" spans="3:3" s="6" customFormat="1" ht="15.5" x14ac:dyDescent="0.35">
      <c r="C768" s="7"/>
    </row>
    <row r="769" spans="3:3" s="6" customFormat="1" ht="15.5" x14ac:dyDescent="0.35">
      <c r="C769" s="7"/>
    </row>
    <row r="770" spans="3:3" s="6" customFormat="1" ht="15.5" x14ac:dyDescent="0.35">
      <c r="C770" s="7"/>
    </row>
    <row r="771" spans="3:3" s="6" customFormat="1" ht="15.5" x14ac:dyDescent="0.35">
      <c r="C771" s="7"/>
    </row>
    <row r="772" spans="3:3" s="6" customFormat="1" ht="15.5" x14ac:dyDescent="0.35">
      <c r="C772" s="7"/>
    </row>
    <row r="773" spans="3:3" s="6" customFormat="1" ht="15.5" x14ac:dyDescent="0.35">
      <c r="C773" s="7"/>
    </row>
    <row r="774" spans="3:3" s="6" customFormat="1" ht="15.5" x14ac:dyDescent="0.35">
      <c r="C774" s="7"/>
    </row>
    <row r="775" spans="3:3" s="6" customFormat="1" ht="15.5" x14ac:dyDescent="0.35">
      <c r="C775" s="7"/>
    </row>
    <row r="776" spans="3:3" s="6" customFormat="1" ht="15.5" x14ac:dyDescent="0.35">
      <c r="C776" s="7"/>
    </row>
    <row r="777" spans="3:3" s="6" customFormat="1" ht="15.5" x14ac:dyDescent="0.35">
      <c r="C777" s="7"/>
    </row>
    <row r="778" spans="3:3" s="6" customFormat="1" ht="15.5" x14ac:dyDescent="0.35">
      <c r="C778" s="7"/>
    </row>
    <row r="779" spans="3:3" s="6" customFormat="1" ht="15.5" x14ac:dyDescent="0.35">
      <c r="C779" s="7"/>
    </row>
    <row r="780" spans="3:3" s="6" customFormat="1" ht="15.5" x14ac:dyDescent="0.35">
      <c r="C780" s="7"/>
    </row>
    <row r="781" spans="3:3" s="6" customFormat="1" ht="15.5" x14ac:dyDescent="0.35">
      <c r="C781" s="7"/>
    </row>
    <row r="782" spans="3:3" s="6" customFormat="1" ht="15.5" x14ac:dyDescent="0.35">
      <c r="C782" s="7"/>
    </row>
  </sheetData>
  <mergeCells count="4">
    <mergeCell ref="C3:I3"/>
    <mergeCell ref="A1:A4"/>
    <mergeCell ref="B1:B4"/>
    <mergeCell ref="C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Metssigade küttimise kokkuvõte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USO_Rauno</dc:creator>
  <cp:lastModifiedBy>Margo Tannik</cp:lastModifiedBy>
  <dcterms:created xsi:type="dcterms:W3CDTF">2014-02-11T08:35:17Z</dcterms:created>
  <dcterms:modified xsi:type="dcterms:W3CDTF">2024-05-20T11:39:36Z</dcterms:modified>
  <dc:title>Metssigade küttimise kokkuvõte</dc:title>
</cp:coreProperties>
</file>